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192.168.0.34\Documentos\arojas\Mis documentos\CONTROL INTERNO FUGA\2023\INFORMES\Austeridad\III Trimestre 2023\"/>
    </mc:Choice>
  </mc:AlternateContent>
  <xr:revisionPtr revIDLastSave="0" documentId="8_{CF42F6C4-A1A7-48A0-8B9B-3C11943474B3}" xr6:coauthVersionLast="47" xr6:coauthVersionMax="47" xr10:uidLastSave="{00000000-0000-0000-0000-000000000000}"/>
  <bookViews>
    <workbookView xWindow="930" yWindow="0" windowWidth="19560" windowHeight="11520" firstSheet="1" activeTab="3"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_FilterDatabase" localSheetId="1" hidden="1">'DECRETO 1068 2015'!$A$8:$L$51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<sst xmlns="http://schemas.openxmlformats.org/spreadsheetml/2006/main" count="769" uniqueCount="511">
  <si>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</si>
  <si>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</si>
  <si>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</si>
  <si>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</si>
  <si>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</si>
  <si>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</si>
  <si>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</si>
  <si>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</si>
  <si>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</si>
  <si>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</si>
  <si>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</si>
  <si>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</si>
  <si>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</si>
  <si>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</si>
  <si>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</si>
  <si>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</si>
  <si>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</si>
  <si>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</si>
  <si>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</si>
  <si>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</si>
  <si>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</si>
  <si>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</si>
  <si>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</si>
  <si>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</si>
  <si>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</si>
  <si>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</si>
  <si>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</si>
  <si>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</si>
  <si>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</si>
  <si>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</si>
  <si>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</si>
  <si>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</si>
  <si>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</si>
  <si>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</si>
  <si>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</si>
  <si>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</si>
  <si>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</si>
  <si>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</si>
  <si>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</si>
  <si>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</si>
  <si>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</si>
  <si>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</si>
  <si>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</si>
  <si>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</si>
  <si>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</si>
  <si>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</si>
  <si>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</si>
  <si>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</si>
  <si>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</si>
  <si>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</si>
  <si>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</si>
  <si>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</si>
  <si>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</si>
  <si>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</si>
  <si>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</si>
  <si>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</si>
  <si>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</si>
  <si>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</si>
  <si>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</si>
  <si>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</si>
  <si>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</si>
  <si>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</si>
  <si>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</si>
  <si>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</si>
  <si>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</si>
  <si>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</si>
  <si>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</si>
  <si>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</si>
  <si>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</si>
  <si>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</si>
  <si>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</si>
  <si>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</si>
  <si>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</si>
  <si>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</si>
  <si>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</si>
  <si>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</si>
  <si>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</si>
  <si>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</si>
  <si>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</si>
  <si>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</si>
  <si>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</si>
  <si>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</si>
  <si>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</si>
  <si>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</si>
  <si>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</si>
  <si>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</si>
  <si>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</si>
  <si>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</si>
  <si>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</si>
  <si>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</si>
  <si>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</si>
  <si>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</si>
  <si>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</si>
  <si>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</si>
  <si>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</si>
  <si>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</si>
  <si>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</si>
  <si>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</si>
  <si>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</si>
  <si>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</si>
  <si>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</si>
  <si>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</si>
  <si>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</si>
  <si>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</si>
  <si>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</si>
  <si>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</si>
  <si>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</si>
  <si>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</si>
  <si>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</si>
  <si>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</si>
  <si>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</si>
  <si>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</si>
  <si>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</si>
  <si>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</si>
  <si>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</si>
  <si>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</si>
  <si>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</si>
  <si>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</si>
  <si>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</si>
  <si>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</si>
  <si>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</si>
  <si>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</si>
  <si>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</si>
  <si>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</si>
  <si>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</si>
  <si>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</si>
  <si>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</si>
  <si>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</si>
  <si>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</si>
  <si>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</si>
  <si>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</si>
  <si>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</si>
  <si>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</si>
  <si>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</si>
  <si>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</si>
  <si>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</si>
  <si>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</si>
  <si>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</si>
  <si>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</si>
  <si>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</si>
  <si>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</si>
  <si>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</si>
  <si>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</si>
  <si>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</si>
  <si>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</si>
  <si>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</si>
  <si>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</si>
  <si>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</si>
  <si>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</si>
  <si>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</si>
  <si>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</si>
  <si>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</si>
  <si>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</si>
  <si>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</si>
  <si>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</si>
  <si>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</si>
  <si>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</si>
  <si>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</si>
  <si>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</si>
  <si>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</si>
  <si>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</si>
  <si>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</si>
  <si>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</si>
  <si>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</si>
  <si>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</si>
  <si>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</si>
  <si>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</si>
  <si>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</si>
  <si>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</si>
  <si>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</si>
  <si>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</si>
  <si>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</si>
  <si>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</si>
  <si>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</si>
  <si>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</si>
  <si>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</si>
  <si>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</si>
  <si>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</si>
  <si>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</si>
  <si>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</si>
  <si>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</si>
  <si>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</si>
  <si>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</si>
  <si>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</si>
  <si>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</si>
  <si>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</si>
  <si>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</si>
  <si>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</si>
  <si>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</si>
  <si>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</si>
  <si>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</si>
  <si>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</si>
  <si>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</si>
  <si>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</si>
  <si>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</si>
  <si>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</si>
  <si>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</si>
  <si>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</si>
  <si>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</si>
  <si>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</si>
  <si>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</si>
  <si>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</si>
  <si>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</si>
  <si>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</si>
  <si>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</si>
  <si>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</si>
  <si>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</si>
  <si>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</si>
  <si>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</si>
  <si>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</si>
  <si>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</si>
  <si>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</si>
  <si>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</si>
  <si>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</si>
  <si>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</si>
  <si>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</si>
  <si>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</si>
  <si>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</si>
  <si>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</si>
  <si>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</si>
  <si>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</si>
  <si>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</si>
  <si>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</si>
  <si>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</si>
  <si>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</si>
  <si>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</si>
  <si>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</si>
  <si>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</si>
  <si>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</si>
  <si>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</si>
  <si>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</si>
  <si>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</si>
  <si>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</si>
  <si>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</si>
  <si>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</si>
  <si>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</si>
  <si>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</si>
  <si>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</si>
  <si>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</si>
  <si>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</si>
  <si>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</si>
  <si>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</si>
  <si>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</si>
  <si>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</si>
  <si>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</si>
  <si>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</si>
  <si>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</si>
  <si>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</si>
  <si>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</si>
  <si>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</si>
  <si>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</si>
  <si>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</si>
  <si>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</si>
  <si>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</si>
  <si>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</si>
  <si>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</si>
  <si>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</si>
  <si>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</si>
  <si>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</si>
  <si>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</si>
  <si>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</si>
  <si>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</si>
  <si>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</si>
  <si>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</si>
  <si>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</si>
  <si>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</si>
  <si>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</si>
  <si>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</si>
  <si>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</si>
  <si>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</si>
  <si>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</si>
  <si>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</si>
  <si>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</si>
  <si>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</si>
  <si>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</si>
  <si>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</si>
  <si>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</si>
  <si>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</si>
  <si>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</si>
  <si>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</si>
  <si>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</si>
  <si>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</si>
  <si>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</si>
  <si>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</si>
  <si>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</si>
  <si>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</si>
  <si>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</si>
  <si>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</si>
  <si>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</si>
  <si>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</si>
  <si>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</si>
  <si>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</si>
  <si>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</si>
  <si>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</si>
  <si>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</si>
  <si>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</si>
  <si>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</si>
  <si>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</si>
  <si>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</si>
  <si>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</si>
  <si>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</si>
  <si>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</si>
  <si>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</si>
  <si>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</si>
  <si>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</si>
  <si>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</si>
  <si>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c</t>
  </si>
  <si>
    <t>cp</t>
  </si>
  <si>
    <t>nc</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</si>
  <si>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</si>
  <si>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</si>
  <si>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</si>
  <si>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</si>
  <si>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</si>
  <si>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PRESUPUESTO </t>
  </si>
  <si>
    <t>OCI</t>
  </si>
  <si>
    <t xml:space="preserve">RESPONSABLE </t>
  </si>
  <si>
    <t>OFICINA DE COMUNICACIONES Y SUBDIRECCIONES MISIONALES</t>
  </si>
  <si>
    <t>ALMACEN</t>
  </si>
  <si>
    <t>TECNOLOGÍA</t>
  </si>
  <si>
    <t>TECNOLOGÍA Y ALMACEN</t>
  </si>
  <si>
    <t xml:space="preserve">TESORERIA </t>
  </si>
  <si>
    <t>CAJA MENOR</t>
  </si>
  <si>
    <t>SUBDIRECCIÓN CORPORATIVA</t>
  </si>
  <si>
    <t>SUBDIRECCIÓN CORPORATIVA Y TALENTO HUMANO</t>
  </si>
  <si>
    <t>SUBDIRECCIÓN CORPORATIVA Y PIGA</t>
  </si>
  <si>
    <t>RECURSOS FISICOS
TECNOLOGÍA</t>
  </si>
  <si>
    <t>OFICINA DE COMUNICACIONES 
SUBDIRECCIONES MISIONALES</t>
  </si>
  <si>
    <t>OFICINA DE COMUNICACIONES
 SUBDIRECCIONES MISIONALES</t>
  </si>
  <si>
    <t>OFICINA DE COMUNICACIONES 
 SUBDIRECCIONES MISIONALES</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</si>
  <si>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</si>
  <si>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</si>
  <si>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</si>
  <si>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</si>
  <si>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</si>
  <si>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</si>
  <si>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</si>
  <si>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</si>
  <si>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</si>
  <si>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</si>
  <si>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</si>
  <si>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Conforme lo expuesto por la 1a. Línea de defensa  y la misionalidad de la entidad,  no aplica la evaluación del criterio.</t>
  </si>
  <si>
    <t>SUPERVISOR DEL CONTRATO (RECURSOS FISICOS)</t>
  </si>
  <si>
    <t>CAPÍTULO VI. PLANES DE AUSTERIDAD E INDICADOR DE AUSTERIDAD</t>
  </si>
  <si>
    <t>ORDENADORES DEL GASTO Y OFICINA JURIDICA</t>
  </si>
  <si>
    <t xml:space="preserve">
SUBDIRECCIÓN CORPORATIVA 
OFICINA JURIDICA </t>
  </si>
  <si>
    <t xml:space="preserve">SUBDIRECCIÓN ARTÍSTICA Y CULTURAL
CONTABILIDAD
OFICINA JURIDICA </t>
  </si>
  <si>
    <t xml:space="preserve">OFICINA JURIDICA </t>
  </si>
  <si>
    <t xml:space="preserve">De conformidad con lo indicado en el monitoreo de la 1a. Línea de Defensa  se observa que este criterio no aplica en el período evaluado.
</t>
  </si>
  <si>
    <t xml:space="preserve">De acuerdo a lo registrado en el monitoreo realizado por la 1a. línea de defensa, así como de la consulta realizada a las evidencias aportadas, se observa que de manera general se cumple lo aquí normado.
</t>
  </si>
  <si>
    <t>Se remite la base de datos de contratos suscritos durante el segundo trimestre de la vigencia 2023, donde se evidencia que no se ha suscrito contrato con este objeto</t>
  </si>
  <si>
    <t>Verificada la  evidencia aportada por la Oficina  Jurídica (BD CTOS 2023 - II Trimestre) y lo reportado por las subdirecciones misionales y Comunicaciones, se observa que la entidad durante el periodo no  suscribió contratos con las características descritas en el criterio.
Conforme lo anterior se observa que de manera general se da cumplimiento a lo normado.</t>
  </si>
  <si>
    <t>De conformidad con lo expuesto por la 1a. línea de defensa y de la verificación realizada al documento Plan Estratégico de Talento Humano FUGA 2023, que incluye los planes de Capacitación, Bienestar e incentivos, Seguridad y Salud en el Trabajo y el de vacantes;  se identifica  específicamente en el plan de acción del PBI la siguiente actividad "Publicación de la oferta del FRADEC. 
Conforme lo anterior se observa que la entidad en términos generales da cumplimiento a lo normado.</t>
  </si>
  <si>
    <t>De acuerdo con  la  verificación realizada a las actividades de capacitación previstas en el PIC 2023 Versión 2,   se evidencia que de manera general se da cumplimiento a lo normado.</t>
  </si>
  <si>
    <t>Se evidencia a través del PLAN DE AUSTERIDAD EN EL GASTO Vigencia: 2023 Versión 1.
Conforme lo anterior  de manera general  la entidad cumple lo normado.</t>
  </si>
  <si>
    <t xml:space="preserve">Teniendo en cuenta lo expuesto por la 1a. Línea de Defensa y la evidencia aportada, se observa que de manera general se da cumplimiento a lo normado
</t>
  </si>
  <si>
    <t>En periodo evaluado no se evidencia que la entidad haya gestionado la renovación, ampliación, modificación o prórroga de los convenios antes señalados de vigencias anteriores, que aún se encuentran en ejecución.
Conforme lo anterior no aplica la evaluación del criterio en el presente seguimiento.</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</si>
  <si>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 en cumplimiento de lo normado.</t>
  </si>
  <si>
    <t xml:space="preserve">De conformidad con la evidencia aportada por la primera línea de defensa, la entidad tiene implementados mecanismos de control  (claves) para acceso a los equipos de impresión, de igual manera tiene implementada la Política de Cero Papel.
Conforme a los controles implementados respecto a los mecanismos tecnológicos, se observa que la entidad da cumplimiento a lo normado.
</t>
  </si>
  <si>
    <t>De conformidad con lo expuesto por la 1a. Línea de defensa y a la evidencia aportada; se observa que la entidad de manera general, viene dando cumplimiento a lo normado</t>
  </si>
  <si>
    <t>De la verificación realizada al documento Plan Estratégico de Talento Humano FUGA 2023 , que incluye los planes de Capacitación, Bienestar e Incentivos, Seguridad y Salud en el Trabajo y el de vacantes; se observa que no se tienen previstas actividades en el plan de acción del PIB   relacionadas con la celebración de la secretaria o el conductor; con lo cual se da cumplimiento a lo normado.</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</si>
  <si>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9"/>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</si>
  <si>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normado.</t>
  </si>
  <si>
    <t>Como resultado del seguimiento realizado a la normatividad vigente relacionada con la austeridad del gasto, tanto nacional como distrital, se observa que la FUGA de manera general da cumplimiento a los criterios establecidos en esta materia.</t>
  </si>
  <si>
    <t>De conformidad con lo expuesto en el monitoreo realizado por la primera línea de defensa así como de la verificación realizada a las evidencias aportadas, se observa que la entidad da cumplimiento a lo normado.</t>
  </si>
  <si>
    <t>OC:
RTA: Con corte al 30 de septiembre de 2023, el equipo de comunicaciones no suscribió contratos de impresión y/o publicaciones.
SAC: Desde la Subdirección Artística y Cultural se revisaron los contratos celebrados y se evidencio que no existen contratos vigentes cuyo objeto corresponda a la edición, impresión o publicación de documentos.
SGCentro:  Desde la Subdirección para la gestión del centro de Bogotá no se adelantaron contrataciones de la referencia durante el trimestre julio - septiembre de 2023</t>
  </si>
  <si>
    <t>OC:
RTA: Entre el 1 de julio y el 30 de septiembre de 2023, en el marco del contrato interadministrativo FUGA-133-2022, con objeto contractual: Prestar servicios integrales de comunicación encaminados a apoyar el desarrollo de la estrategia de comunicaciones de la Fundación Gilberto Alzate Avendaño, se solicitaron recursos para divulgación paga de contenidos institucionales relacionados con: Convocatoria Festival Centro, Petronio, Exposiciones FUGA, En Vivo En El Muelle, Aula Creativa, Banco de Proyectos, Avances Bronx, Monumentum II, Charla académica Monumentum II, Convocatorias y Festival Centro, por un valor de $31.650.272. Los reportes de ejecución de recursos pueden ser consultados en el link: https://drive.google.com/drive/folders/1JEE0sxRdJ6pJMgeYMmS9ZdjnfI6rp3ES?usp=sharing
SAC: Desde la Subdirección Artística y Cultural se revisaron los contratos celebrados y se evidencio que no existen contratos vigentes cuyo objeto corresponda a la edición, impresión o publicación de documentos.
SGCentro:  Desde la Subdirección para la gestión del centro de Bogotá no se adelantaron contrataciones de la referencia durante el trimestre julio - septiembre de 2023</t>
  </si>
  <si>
    <t>OC:
RTA: Con corte al 30 de septiembre de 2023, el equipo de comunicaciones no suscribió contratos de impresión y/o publicaciones.
SAC: Desde la Subdirección Artística y Cultural se revisaron los contratos celebrados y se evidencio que no existen contratos vigentes cuyo objeto corresponda a la edición, impresión y reproducción de piezas de comunicación, tales como avisos, folletos, cuadernillos, entre otros.
SGCentro:  Desde la Subdirección para la gestión del centro de Bogotá no se adelantaron contrataciones de la referencia durante el trimestre julio - septiembre de 2023</t>
  </si>
  <si>
    <t xml:space="preserve">OC:
RTA: Con corte al 30 de septiembre de 2023, el equipo de comunicaciones no suscribió contratos de impresión y/o publicaciones.
SAC: Desde la Subdirección Artística y Cultural se revisaron los contratos celebrados y se evidencio que no existen contratos vigentes cuyo objeto corresponda a la publicidad y/o propaganda personalizada (agendas, almanaques, libretas, pocillos, vasos, esferos, regalos corporativos, souvenir o recuerdos, etc.).
SGCentro:  Desde la Subdirección para la gestión del centro de Bogotá no se adelantaron contrataciones de la referencia durante el trimestre julio - septiembre de 2023
</t>
  </si>
  <si>
    <t>Se remite copia de la base de datos de contratación de los contratos suscritos con corte al 30 de Septiembre de 2023 donde se evidencian los objetos contratados durante el periodo.</t>
  </si>
  <si>
    <t>Durante el periodo del tercer trimestre 2023 no se efectuaron pagos por conceptos judiciales.</t>
  </si>
  <si>
    <t xml:space="preserve">Se remite la base de datos de contratos suscritos con corte al 30 de septiembre de 2023.
En caso que esta condición se diera, el documento de autorización se encontraría en los documentos del proceso de contratación. (se remite link de SECOP II y No. expediente ORFEO)
</t>
  </si>
  <si>
    <t>Se remite la base de datos de contratos suscritos con corte al 30 de septiembre de 2023, donde se evidencia el número del Certificado de Disponibilidad Presupuestal, así como el valor del contrato y los honorarios.</t>
  </si>
  <si>
    <t>Se remite la base de datos de contratos suscritos con corte al 30 de septiembre de 2023. donde se evidencia el número del Certificado de Disponibilidad Presupuestal, así como el valor del contrato y los honorarios.</t>
  </si>
  <si>
    <t>OFICINA JURIDICA 
TALENTO HUMANO</t>
  </si>
  <si>
    <t>Se remite la base de datos de contratos suscritos con corte al 30 de septiembre de 2023, donde se evidencia que no se ha suscrito contrato con este objeto.</t>
  </si>
  <si>
    <t>Se remite la base de datos de contratos suscritos con corte al tercer trimestre de la vigencia 2023, donde se evidencia que no se ha suscrito contrato con este objeto</t>
  </si>
  <si>
    <t xml:space="preserve">La evidencia aportada da cuenta de la gestión adelantada por la entidad para hacer seguimiento a la ejecución del PAC conforme lo normado.
Adicional a lo expuesto en el monitoreo realizado por la 1a. línea de defensa se evidencia que el  Plan Anual de Caja de la entidad esta normalizado a través de:
* Procedimiento Contractual (GJ-PD-01) Versión 15 -  Políticas de Operación numeral 3
* Gestión del Programa Anual de Caja PAC ( Código: GF-PD-06) Versión: 5 - Política de Operación numeral 1 y Actividad 6
Conforme lo anterior, de manera general se da  cumplimiento a lo dispuesto en este criterio a través de los controles establecidos para monitorear la ejecución del PAC.
</t>
  </si>
  <si>
    <t>La entidad en el periodo evaluado no ha realizado pagos por los conceptos indicados en el criterio.</t>
  </si>
  <si>
    <t>No aplica para el periodo evaluado</t>
  </si>
  <si>
    <t>Se adjunta el Seguimiento efectuado a la ejecución del PAC , la base de datos correspondiente, la socialización del resultado de este seguimiento con las ordenadoras del gasto  y la  Relación Registros Presupuestales por Rubros  del periodo evaluado julio septiembre
\\192.168.0.34\Informes Austeridad Gasto\AÑO 2023\III trimestre\Ptto - Tesorería</t>
  </si>
  <si>
    <t>Se aporta en:
\\192.168.0.34\Informes Austeridad Gasto\AÑO 2023\III trimestre\Ptto - Tesorería</t>
  </si>
  <si>
    <t>A continuación se presentan los compromisos que corresponden al 3er trimestre de la vigencia 2023:
* FUGA-121-2023 - Orden de compra No. 113133 - Prestar el servicio integral de transporte terrestre para la Fundación Gilberto Alzate Avendaño - Expediente de orfeo No. 202313002000900108E.
* FUGA-127-2023 - Adquisición de licenciamiento tecnológico para la Fundación Gilberto Alzate Avendaño - Expediente de orfeo No. 202313002000900110E.
* FUGA-128-2023 - Orden de Compra No. 116575 - Adquisición de ropa de labor para funcionarios de la Fundación Gilberto Alzate Avendaño - Calzado para hombre - Expediente de orfeo No. 202313002000900112E.
* FUGA- 129-2023 - Orden de Compra No. 116576 - Adquisición de ropa de labor para funcionarios de la Fundación Gilberto Alzate Avendaño - Calzado para mujer - Expediente de orfeo No. 202313002000900133E.
-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3er trimestre de la vigencia 2023:
* FUGA-154-2021 - Orden de compra No. 72681 - Adición contrato - Prestar el servicio integral de transporte terrestre para la Fundación Gilberto Alzate Avendaño - Expediente de orfeo No. 202113002000900116E.
* FUGA-170-2021 - Adición y prórroga de contrato - Renovación hosting página web - Expediente de orfeo No. 202113002000900128E.
* FUGA-96-2021 - Adición y prórroga de contrato - Prestar el servicio integral de vigilancia y seguridad privada para todos los bienes muebles e inmuebles de propiedad y/o tenencia de la Fundación Gilberto Alzate Avendaño - Expediente de orfeo No. 202113002000900095E.</t>
  </si>
  <si>
    <t>SGCentro:  Desde la Subdirección para la gestión del centro de Bogotá no se adelantaron contrataciones de la referencia durante el trimestre julio - septiembre de 2023
OJ: Durante el periodo se celebraron contratos a través de diferentes modalidades de contratación, por lo cual, se remite Base de datos consolidada del 1 de enero al 30 de septiembre de 2023.
SAC: En el mes de abril se inició el proceso de compra de Tablets requeridas para los procesos de mediación y atención a públicos de las salas de exposición de la Fundación Gilberto Alzate Avendaño, dicha compra fue realizada a través de grandes superficies tienda virtual Estado Colombiano a partir de la Orden de compra 108367. Los soportes del proceso se alojan en el expediente ORFEO 202313002000900101E
SGCorporativa: A continuación se presentan los compromisos que corresponden al 3er trimestre de la vigencia 2023:
* FUGA-121-2023 - Orden de compra No. 113133 - Prestar el servicio integral de transporte terrestre para la Fundación Gilberto Alzate Avendaño - Expediente de orfeo No. 202313002000900108E.
* FUGA-127-2023 - Adquisición de licenciamiento tecnológico para la Fundación Gilberto Alzate Avendaño - Expediente de orfeo No. 202313002000900110E.
* FUGA-128-2023 - Orden de Compra No. 116575 - Adquisición de ropa de labor para funcionarios de la Fundación Gilberto Alzate Avendaño - Calzado para hombre - Expediente de orfeo No. 202313002000900112E.
* FUGA- 129-2023 - Orden de Compra No. 116576 - Adquisición de ropa de labor para funcionarios de la Fundación Gilberto Alzate Avendaño - Calzado para mujer - Expediente de orfeo No. 202313002000900133E.
-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3er trimestre de la vigencia 2023:
* FUGA-154-2021 - Orden de compra No. 72681 - Adición contrato - Prestar el servicio integral de transporte terrestre para la Fundación Gilberto Alzate Avendaño - Expediente de orfeo No. 202113002000900116E.
* FUGA-170-2021 - Adición y prórroga de contrato - Renovación hosting página web - Expediente de orfeo No. 202113002000900128E.
* FUGA-96-2021 - Adición y prórroga de contrato - Prestar el servicio integral de vigilancia y seguridad privada para todos los bienes muebles e inmuebles de propiedad y/o tenencia de la Fundación Gilberto Alzate Avendaño - Expediente de orfeo No. 202113002000900095E.</t>
  </si>
  <si>
    <t>Número de los CDP de las nóminas de julio: 564 a 573, agosto: 599 a 603 y septiembre: 634 a 643.: \\192.168.0.34\Informes Austeridad Gasto\AÑO 2023\III trimestre\Talento Humano\Nómina
Ingresos
 LUZ MERY PONGUTA MONTAÑEZ: Nombramiento (ORFEO 20232000001295); Posesión (ORFEO 20232800000228); Examen de ingreso (ORFEO RESTRINGIDO 20232800078003); Acta de inducción (ORFEO 20232800083253); Evaluación de la inducción (ORFEO 20232800092063); Entrenamiento en el puesto de trabajo (ORFEO 20231200088533) / c) YOLANDA ISABEL VEGA SALTAREN: Nombramiento (ORFEO 20232000001635); Posesión (ORFEO 20232800000258); Examen de ingreso (ORFEO RESTRINGIDO 20232800094513); Acta de inducción (ORFEO 20232800097003);La evaluación de la inducción se encuentra en proceso de realización; Entrenamiento en el puesto de trabajo (ORFEO 20232800100703) / d) LEIDY MILENA URREGO ACOSTA: Nombramiento (ORFEO 20232000001505); Posesión (ORFEO 20232800000248); Examen de ingreso (ORFEO RESTRINGIDO 20232800090473); Acta de inducción (ORFEO 20232800097003); La evaluación de la inducción se encuentra en proceso de realización; Entrenamiento en el puesto de trabajo (ORFEO 20232000099963)</t>
  </si>
  <si>
    <t>Para el periodo evaluado se encuentra vigente el Acuerdo Laboral celebrado con SINTRUCTUR en la vigencia 2022 (ORFEO 20222000040713), el cual, en la fecha de reporte ha contado con su 5to seguimiento, tal como obra en acta de reunión (ORFEO 20232800078513)</t>
  </si>
  <si>
    <t>Para el periodo de reporte se presentaron los siguientes egresos e ingresos:
Desvinculaciones: a) MARTHA LUCIA CARDONA VISBAL: Aceptación de renuncia (ORFEO 20232000001015); Examen medico de egreso (ORFEO RESTRINGIDO 20232800076783); Acta de entrega del cargo (ORFEO 20232000077093); Paz y salvo (ORFEO 20232000077103); Encuesta de retiro (ORFEO 20232000077113); Informe de gestión (ORFEO 20232800078683) / b) ANDRES FELIPE ALBARRACÍN RODRIGUEZ: Aceptación de renuncia (ORFEO 20232000001615); Examen medico de egreso (ORFEO RESTRINGIDO 20232800094063); Acta de entrega del cargo (ORFEO 20231300092843);  Paz y salvo (ORFEO 20231300091953); Encuesta de retiro (ORFEO 20231300091573).
Vinculaciones: a) LUIS FERNANDO MEJÍA CASTRO: Nombramiento (ORFEO 20232000001145); Posesión (ORFEO 20232800000218); Examen de ingreso (ORFEO RESTRINGIDO 20232800081703); Acta de inducción (ORFEO 20232800083253); Evaluación de la inducción (ORFEO 20232800091313); Entrenamiento en el puesto de trabajo (ORFEO 20232000092693)  / b) LUZ MERY PONGUTA MONTAÑEZ: Nombramiento (ORFEO 20232000001295); Posesión (ORFEO 20232800000228); Examen de ingreso (ORFEO RESTRINGIDO 20232800078003); Acta de inducción (ORFEO 20232800083253); Evaluación de la inducción (ORFEO 20232800092063); Entrenamiento en el puesto de trabajo (ORFEO 20231200088533) / c) YOLANDA ISABEL VEGA SALTAREN: Nombramiento (ORFEO 20232000001635); Posesión (ORFEO 20232800000258); Examen de ingreso (ORFEO RESTRINGIDO 20232800094513); Acta de inducción (ORFEO 20232800097003);La evaluación de la inducción se encuentra en proceso de realización; Entrenamiento en el puesto de trabajo (ORFEO 20232800100703) / d) LEIDY MILENA URREGO ACOSTA: Nombramiento (ORFEO 20232000001505); Posesión (ORFEO 20232800000248); Examen de ingreso (ORFEO RESTRINGIDO 20232800090473); Acta de inducción (ORFEO 20232800097003); La evaluación de la inducción se encuentra en proceso de realización; Entrenamiento en el puesto de trabajo (ORFEO 20232000099963)</t>
  </si>
  <si>
    <t>Durante el periodo no se presentaron vinculaciones de supernumerarios.</t>
  </si>
  <si>
    <t>En el tercer trimestre de 2023, se realizaron (7) entregas de elementos de papelería. Dentro de las entregas realizadas no se suministró ninguna resma de papel para impresión
Expediente salida de elementos de consumo: 202327005900100001E</t>
  </si>
  <si>
    <t>La información reportada por la 1a. Línea de defensa es coherente con lo registrado en  el reporte  INFORME DE EJECUCIÓN DEL PRESUPUESTO DE GASTO E INVERSIONES con corte septiembre de 2023.</t>
  </si>
  <si>
    <t>La información reportada por la 1a. Línea de defensa es coherente con lo registrado en  el reporte  INFORME DE EJECUCIÓN DEL PRESUPUESTO DE GASTO E INVERSIONES con corte  septiembre de 2023.</t>
  </si>
  <si>
    <t>Se adjuntan los siguientes soportes: Horas extras de junio pagas en la nomina del mes de julio con Radicados: 20233000058453_Autorización horas extras  Leidy Carolina Cruz Fandiño; 20233000071833_Confirmación horas extras , 20232800074173_ Consolidado y liquidación horas extras Leidy Carolina Cruz Fandiño, Resolución 130 de 2023; Horas extras mes de julio y agosto  pagas en la nómina del mes de septiembre de 2023: 20233000082973_Autorización horas extras  Leidy Carolina Cruz, 20233000086203_ Confirmación horas extras Leidy Carolina Cruz, 20232800094193_Consolidado y liquidación horas extras Leidy Carolina Cruz,  20233000079913_Autorización horas extras Luis Eduardo Vargas, 20233000093053_ Confirmación horas extras Luis Eduardo Vargas, 20233000093053_ Consolidado y liquidación horas extras Luis Eduardo Vargas,  Resolución 173 de 2023,
\\192.168.0.34\Informes Austeridad Gasto\AÑO 2023\III trimestre\Talento Humano\Horas Extras - vacaciones</t>
  </si>
  <si>
    <t>Las horas extras autorizadas fueron las necesarias para cumplir con las actividades que  la entidad programa en días festivos,  fines de semana o nocturnos, justificadas de forma previa por cada superior jerárquico y sin exceder las legalmente permitidas.</t>
  </si>
  <si>
    <t xml:space="preserve">La Entidad no tiene sistema de turnos por lo que se hace necesario acudir al personal autorizado para el apoyo de las actividades realizadas por la entidad en fines de semana. horas nocturnas y festivos. Se continúa con el formato de teletrabajo para lo cual se han materializado 22 acuerdos de voluntades a la fecha. Esta adopción se realizó a través de la resolución 149 de 2021. </t>
  </si>
  <si>
    <t>Durante el periodo no se entregaron bonos navideños</t>
  </si>
  <si>
    <t>En el periodo evaluado no se realizó conmemoración al día de los secretarios y conductores.</t>
  </si>
  <si>
    <t>El enlace de consulta del plan de acción del Plan de Bienestar e Incentivos Institucionales es: https://fuga.gov.co/transparencia-y-acceso-a-la-informacion-publica/planeacion-presupuesto-informes/peth?field_fecha_de_emision_value=All&amp;term_node_tid_depth=284
Se precisa que el PBII cuenta con una actividad relacionada con la publicación de la oferta del FRADEC, la cual se realizó en mayo y se reportó en la matriz de austeridad relacionada con ese trimestre.</t>
  </si>
  <si>
    <t>En el mes de julio se remitió a la CNSC copia de la emisión de pago por concepto de pago concurso Distrito 6 OPEC No. 27803 de la Fundación Gilberto Alzate Avendaño, según Resolución 8035 de 9 de junio del 2023 de la CNSC (ORFEO 20232800012411)</t>
  </si>
  <si>
    <t>En el periodo correspondiente no se realizaron acciones relacionadas con el criterio.</t>
  </si>
  <si>
    <t>De acuerdo con la norma de austeridad los planes de telefonía móvil no superan el 50% de un SMLMV (salario mínimo mensual vigente) y solo se encuentran asignados a los directivos de la entidad.
Se relacionan los consumos del tercer trimestre del 2023 con comparativo del mismo periodo vigencia anterior
Se anexa como evidencia el seguimiento a las líneas telefónicas en documento de informe de austeridad del área de recursos físicos.
Ver anexo articulo 14
\\192.168.0.34\Informes Austeridad Gasto\AÑO 2023\III trimestre\Recursos físicos</t>
  </si>
  <si>
    <t>La FUGA mediante contrato FUGA-121-2023, realiza la contratación del Grupo empresarial JHS SAS, con el objetivo de atender las necesidades de transporte de la entidad y para el desempeño de sus funciones. 
Ruta de la información: Expediente en ORFEO 202327003103000001E</t>
  </si>
  <si>
    <t>Durante el III trimestre del 2023 los servicios de transporte cuentan con autorización de cada subdirector(a) del área encargada, de igual forma los servicios que fueron fuera del perímetro del Distrito Capital.  
Radicado en orfeo 20232700102803</t>
  </si>
  <si>
    <t xml:space="preserve">En el periodo evaluado, la entidad  no ha realizado pagos por los conceptos indicados en el criterio. </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</si>
  <si>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12 - PAA 2023 SECOP II”
La evidencia de ingresos mensuales se encuentra en el expediente de Orfeo No. 202327003200100002E Ver  anexo, artículo 19
\\192.168.0.34\Informes Austeridad Gasto\AÑO 2023\III trimestre\Recursos físicos</t>
  </si>
  <si>
    <t xml:space="preserve">1.  El 17 de enero de 2023 se expidió la resolución No. 9-2023 por medio de la cual se constituyó la caja menor de esta vigencia. Se puede consultar en  Orfeo /consulta expedientes / Gestión documental / Resoluciones /2023
2. El 2 de marzo de 2023 se expidió la resolución No. 34-2023 por medio de la cual se modifica la caja menor.  Se puede consultar en  Orfeo /consulta expedientes / Gestión documental / Resoluciones /2023
3. El 11 de agosto de 2023 se expidió la resolución No. 148-2023 por medio de la cual se modifica la caja menor.  Se puede consultar en  Orfeo /consulta expedientes / Gestión documental / Resoluciones /2023
4. Durante el tercer   trimestre 2023 se realizaron los reembolsos Nos. 5, 6 y 7   y el área de contabilidad realizó un arqueo a la caja menor. La ruta de consulta es: Orfeo / Consulta expedientes/Subdirección gestión corporativa/caja menor/año 2023.         
                                                                                             </t>
  </si>
  <si>
    <t>No se realizaron fraccionamientos de compras de un mismo elemento, tampoco se adquirieron elementos existentes en el almacén de la entidad tal como se puede evidenciar en: Orfeo / Consulta expedientes/Subdirección gestión corporativa/caja menor/año 2023</t>
  </si>
  <si>
    <t>La entidad cuenta con una sola caja menor por una cuantía de $9.800,210  inferior a la de años anteriores. Las evidencias se pueden consultar en:  Orfeo / Consulta expedientes/Subdirección gestión corporativa/caja menor/año 2023</t>
  </si>
  <si>
    <t>La entidad no ha contratado o realizado gastos por caja menor para servicios de alimentación de reuniones de trabajo, tal como se puede evidenciar en: Orfeo / Consulta expedientes/Subdirección gestión corporativa/caja menor/año2023..</t>
  </si>
  <si>
    <t>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t>
  </si>
  <si>
    <t>Durante el periodo evaluado no se han realizado fiestas, recepciones o agasajos, ni actividades que no estén contempladas en el plan estratégico de talento humano</t>
  </si>
  <si>
    <t>De la verificación realizada al INFORME DE EJECUCIÓN DEL PRESUPUESTO DE GASTO E INVERSIONES con corte septiembre de 2023 y al  Reporte BD Contratos 2023 III Trimestre, se observa que la entidad no ha suscrito contratos vinculados al criterio evaluado que afecten el presupuesto de la entidad durante el periodo del seguimiento.</t>
  </si>
  <si>
    <t>Durante el periodo se realizaron las siguientes campañas:
+¿Sabías que la FUGA cuenta con un sistema para la captación de 500 litros de aguas lluvias?
+“recuerda separar y reciclar los residuos que generas de acuerdo con cada tipo"
+"Ten en cuenta estos consejos para reducir el consumo de plásticos de un solo uso"
+Mensajes en comunicaciones internas relacionadas con la estrategia Cero Papel
Ver anexo articulo 27
\\192.168.0.34\Informes Austeridad Gasto\AÑO 2023\III trimestre\Recursos físicos</t>
  </si>
  <si>
    <t>La Fundación Gilberto Alzate Avendaño mediante el Plan Institucional de Gestión Ambiental (PIGA) 2021-2024, se establecieron objetivos, metas e indicadores para el uso eficiente de los recursos naturales. Adicionalmente se realiza el seguimiento al consumo de servicios públicos y los respectivos comparativos 
Ver anexo articulo 27 
\\192.168.0.34\Informes Austeridad Gasto\AÑO 2023\III trimestre\Recursos físicos</t>
  </si>
  <si>
    <t>Mediante el PIGA en el programa de implementación de prácticas se establece la divulgación de información con el fin de incentivar el uso de medios de transportes alternativos, como la bicicleta y los beneficios que esta trae.
En el periodo se realizó la publicación de piezas comunicativas afianzando el uso de medios de transporte sostenibles “Venir en Bici a la FUGA tiene su recompensa" y "Día Mundial Sin Auto "</t>
  </si>
  <si>
    <t>Durante el presente periodo no se adelantaron acciones con respecto a este ítem, el plan no ha tenido cambios, continua disponible en la página web. Así como el respectivo informe de balance y medición de indicadores de austeridad realizada durante el primer semestre</t>
  </si>
  <si>
    <t>A continuación se presentan los compromisos que corresponden al 3er trimestre de la vigencia 2023, relacionados con el criterio de este punto:
* FUGA-121-2023 - Orden de compra No. 113133 - Prestar el servicio integral de transporte terrestre para la Fundación Gilberto Alzate Avendaño - Expediente de orfeo No. 202313002000900108E.
* FUGA-128-2023 - Orden de Compra No. 116575 - Adquisición de ropa de labor para funcionarios de la Fundación Gilberto Alzate Avendaño - Calzado para hombre - Expediente de orfeo No. 202313002000900112E.
* FUGA- 129-2023 - Orden de Compra No. 116576 - Adquisición de ropa de labor para funcionarios de la Fundación Gilberto Alzate Avendaño - Calzado para mujer - Expediente de orfeo No. 202313002000900133E.
-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3er trimestre de la vigencia 2023:
* FUGA-154-2021 - Orden de compra No. 72681 - Adición contrato - Prestar el servicio integral de transporte terrestre para la Fundación Gilberto Alzate Avendaño - Expediente de orfeo No. 202113002000900116E.</t>
  </si>
  <si>
    <t>Durante el periodo evaluado, desde la subdirección de gestión corporativa se realizó la actualización de la documentación que se lista a continuación en pro de la mejora continua de los procesos:
Gestión del talento humano  Gestión de conflicto de intereses
Servicio al ciudadano Manual Servicio a la ciudadanía
Gestión TIC Procedimiento Asignación de cuentas
Recursos Físicos Caracterización   Gestión de Recursos Físicos RF-CA-01
Recursos Físicos Política  Ambiental RF-PO-01
Recursos Físicos Procedimiento  Manejo y control de bienes RF-PD-01
Recursos Físicos Procedimiento  Mantenimiento correctivo y preventivo de infraestructura física RF-PD-02
SGA- PIGA Procedimiento  Identificación de aspectos e impactos ambientales RF-PD-03
SGA- PIGA Procedimiento  Gestión y disposición de residuos sólidos y peligrosos RF-PD-04
Recursos Físicos Procedimiento  Ingresos y requisiciones de bienes RF-PD-05
Gestión financiera Procedimiento  Gestión de pagos
https://intranet.fuga.gov.co/mapa-de-procesos</t>
  </si>
  <si>
    <r>
      <t>De acuerdo a la verificación realizada al  INFORME DE EJECUCIÓN RESERVAS PRESUPUESTALES al corte de septiembre de 2023  y al d</t>
    </r>
    <r>
      <rPr>
        <sz val="10"/>
        <color theme="1"/>
        <rFont val="Calibri"/>
        <family val="2"/>
        <scheme val="minor"/>
      </rPr>
      <t>ocumento Información Presupuestal 30 de septiembre 2023  - Austeridad</t>
    </r>
    <r>
      <rPr>
        <sz val="10"/>
        <rFont val="Calibri"/>
        <family val="2"/>
        <scheme val="minor"/>
      </rPr>
      <t xml:space="preserve"> aportado por la 1a. línea de defensa, se observa que la ejecución de reservas alcanzó al cierre del período evaluado el 97,22% de ejecución, con un aumento de 11,39 puntos respecto al cierre de septiembre de 2022 (85,83%), así:
* </t>
    </r>
    <r>
      <rPr>
        <b/>
        <sz val="10"/>
        <rFont val="Calibri"/>
        <family val="2"/>
        <scheme val="minor"/>
      </rPr>
      <t>Gastos de Funcionamiento:</t>
    </r>
    <r>
      <rPr>
        <sz val="10"/>
        <rFont val="Calibri"/>
        <family val="2"/>
        <scheme val="minor"/>
      </rPr>
      <t xml:space="preserve"> 86,55% incrementando en 41,76 puntos respecto al cierre de septiembre de 2022 (44,79%) 
*</t>
    </r>
    <r>
      <rPr>
        <b/>
        <sz val="10"/>
        <rFont val="Calibri"/>
        <family val="2"/>
        <scheme val="minor"/>
      </rPr>
      <t xml:space="preserve"> Inversión: </t>
    </r>
    <r>
      <rPr>
        <sz val="10"/>
        <rFont val="Calibri"/>
        <family val="2"/>
        <scheme val="minor"/>
      </rPr>
      <t xml:space="preserve">97,93% incrementando en 4,27 puntos respecto al cierre de septiembre de 2022 (93,66%) 
Adicionalmente se aportan los correos electrónicos enviados por Presupuesto y Tesorería a los ordenadores del gasto correspondientes a la ejecución de reservas y ejecución presupuestal de julio, agosto y septiembre de 2023
Conforme a lo registrado en el archivo aportado como evidencia </t>
    </r>
    <r>
      <rPr>
        <b/>
        <i/>
        <sz val="10"/>
        <rFont val="Calibri"/>
        <family val="2"/>
        <scheme val="minor"/>
      </rPr>
      <t>Información Presupuestal 30 de septiembre 2023 -Austeridad</t>
    </r>
    <r>
      <rPr>
        <b/>
        <sz val="10"/>
        <rFont val="Calibri"/>
        <family val="2"/>
        <scheme val="minor"/>
      </rPr>
      <t>,</t>
    </r>
    <r>
      <rPr>
        <sz val="10"/>
        <rFont val="Calibri"/>
        <family val="2"/>
        <scheme val="minor"/>
      </rPr>
      <t xml:space="preserve"> Hoja </t>
    </r>
    <r>
      <rPr>
        <b/>
        <sz val="10"/>
        <rFont val="Calibri"/>
        <family val="2"/>
        <scheme val="minor"/>
      </rPr>
      <t>Reservas pptales</t>
    </r>
    <r>
      <rPr>
        <sz val="10"/>
        <rFont val="Calibri"/>
        <family val="2"/>
        <scheme val="minor"/>
      </rPr>
      <t>, se observan 14  registros  con compromisos sin autorización de giro por valor de 115 Millones, de los cuales los mas relevantes corresponden a: Programa de seguros por una valor  $14,8 Millones ;  Contrato se servicios de apoyo para la gestión y realización de los planes de bienestar e incentivos, capacitación y seguridad social por valor de $11,9 Millones     ; y  la realización de los estudios y diseños requeridos para la finalización de las obras de adecuación, mejoramiento y puesta en funcionamiento del auditorio principal de la entidad por valor de $74,1 Millones</t>
    </r>
    <r>
      <rPr>
        <sz val="10"/>
        <color rgb="FFFF0000"/>
        <rFont val="Calibri"/>
        <family val="2"/>
        <scheme val="minor"/>
      </rPr>
      <t xml:space="preserve">
</t>
    </r>
    <r>
      <rPr>
        <sz val="10"/>
        <rFont val="Calibri"/>
        <family val="2"/>
        <scheme val="minor"/>
      </rPr>
      <t xml:space="preserve">
De acuerdo a lo anteriormente expuesto de manera general se da cumplimiento a lo normado.
</t>
    </r>
  </si>
  <si>
    <t xml:space="preserve">De conformidad con lo observado en la evidencia aportada por la Oficina Jurídica (BD CTOS 2023 - III Trimestre), se identifica que en el periodo evaluado se formalizaron 10 procesos de contratación, de los cuales ninguno esta relacionado con el criterio evaluado. 
</t>
  </si>
  <si>
    <t xml:space="preserve">De acuerdo con lo expuesto por la primera línea de defensa y la verificación realizada a la BD CTOS 2023 - III Trimestre, se evidencia que no aplica la validación de éste criterio para el período evaluado
</t>
  </si>
  <si>
    <t>En el periodo evaluado no se presento servicio de fotocopiado.
Durante el periodo reportado se informa que la entidad expidió la Resolución 183 de 2023 Por medio de la cual se establecen los costos de reproducción de información solicitada por particulares en la Fundación Gilberto Alzate Avendaño y deroga la Resolución No 084 de 2016” Estableciendo los costos de reproducción y copiado</t>
  </si>
  <si>
    <t xml:space="preserve">De la verificación realizada a lo reportado en el   INFORME DE EJECUCIÓN DEL PRESUPUESTO DE GASTO E INVERSIONES con corte septiembre  de 2023, se observa la apropiación de un valor de $4.774.188.229 para la vigencia  de los cuales al corte de septiembre de 2023 se encuentra comprometidos en  un 75,53% (Autorización de giro del 75,51%)
De la verificación realizada a los soportes registrados en el monitoreo de la 1a. línea de defensa se evidencia que en términos generales se da cumplimiento a lo normado.
</t>
  </si>
  <si>
    <t>Conforme la información registrada en el Reporte BD CTOS 2023 - III Trimestre,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t>
  </si>
  <si>
    <t>Se evidencia que la papelería de la entidad es uniforme en su calidad. 
De la consulta realizada  al expediente salida de elementos de consumo indicado por la 1a. línea de defensa,  se evidencia que lo reportado en el monitoreo es coherente con la gestión documentada.
Conforme lo anterior se observa cumplimiento de lo normado.</t>
  </si>
  <si>
    <t>De la verificación realizada a lo reportado en el   INFORME DE EJECUCIÓN DEL PRESUPUESTO DE GASTO E INVERSIONES con corte septiembre de 2023  y de lo observado en el  Reporte BD CTOS 2023 - III Trimestre,  se observa que se da cumplimiento a lo normado.</t>
  </si>
  <si>
    <t xml:space="preserve">De conformidad con lo observado en INFORME DE EJECUCIÓN DEL PRESUPUESTO DE GASTO E INVERSIONES con corte septiembre de 2023; se observa que durante  el periodo evaluado no se realizaron pagos  a través del rubro O21313 Sentencias y Conciliaciones.  Este rubro para la vigencia tiene una apropiación de $88,147,771, de los cuales en enero se comprometieron y se autorizo el giro por el 99,82% (87,988,131)
</t>
  </si>
  <si>
    <t>De conformidad con la BD CTOS 2023 - III Trimestre;  se observa que en el periodo evaluado la entidad no suscribió contratos o convenios vinculados a este criterio. 
El contrato interadministrativo vigentes reportado por la Oficina de Comunicaciones, corresponden a la divulgación de las actividades propias de la misionalidad de la entidad gestionado en el periodo anterior y que fue objeto de evaluación en ese seguimiento.
Conforme lo anterior se observa que la entidad en términos generales da cumplimiento a lo normado.</t>
  </si>
  <si>
    <t xml:space="preserve">De la verificación realizada a la  BD CTOS 2023 - III Trimestre, se observa que los honorarios pactados en los contratos suscritos en el III Trimestre de la vigencia, no superan el valor de la remuneración total mensual establecida para la Directora de la entidad en el periodo auditado; lo anterior de acuerdo a  la información reportada para el presente seguimiento por la 1. línea de defensa (Gestión de Talento Humano)
De igual manera se observa que durante el III Trimestre de la vigencia 2023 no se suscribieron contratos de "remuneración de Servicios Técnicos"
</t>
  </si>
  <si>
    <r>
      <t xml:space="preserve">De acuerdo a lo registrado en  el Reporte BD CTOS 2023 -III Trimestre, se evidencia la suscripción de 3 contratos de prestación de servicios profesionales  y 2  de apoyo a la gestión, los cuales cuentan con el  Certificado de Registro Presupuestal y Certificado de Disponibilidad Presupuestal correspondiente, de acuerdo a lo observado en la consulta realizada en SECOP y ORFEO. 
Se realiza la validación del cumplimiento de los rangos establecidos en la Resolución 197 de 2022  así:
* </t>
    </r>
    <r>
      <rPr>
        <b/>
        <sz val="10"/>
        <color theme="1"/>
        <rFont val="Calibri"/>
        <family val="2"/>
        <scheme val="minor"/>
      </rPr>
      <t>Prestación de Servicios Profesionales</t>
    </r>
    <r>
      <rPr>
        <sz val="10"/>
        <color theme="1"/>
        <rFont val="Calibri"/>
        <family val="2"/>
        <scheme val="minor"/>
      </rPr>
      <t xml:space="preserve">:  los contratos suscritos se encuentra dentro de los rangos establecidos en la Tabla de Honorarios (Valor Título Profesional $3,843,000 / Valor Máximo $19,030,500)
* </t>
    </r>
    <r>
      <rPr>
        <b/>
        <sz val="10"/>
        <color theme="1"/>
        <rFont val="Calibri"/>
        <family val="2"/>
        <scheme val="minor"/>
      </rPr>
      <t>Servicios Apoyo a la Gestión de la Entidad (servicios administrativos)</t>
    </r>
    <r>
      <rPr>
        <sz val="10"/>
        <color theme="1"/>
        <rFont val="Calibri"/>
        <family val="2"/>
        <scheme val="minor"/>
      </rPr>
      <t xml:space="preserve"> (Valor Título de formación tecnológica $2,803,500 /  Valor Máximo $4,747,500 -  Operativos o Asistenciales Título Bachiller $1,291,500 / Valor Máximo $2,614,500): Los contratos clasificados en esta tipología en la Base de datos aportada se encuentran dentro de los rangos establecidos en la Tabla de Honorarios.
De acuerdo a lo anteriormente expuesto, se observa que la entidad en forma general  da cumplimiento a lo normado</t>
    </r>
  </si>
  <si>
    <t xml:space="preserve">De conformidad con la evidencia aportada por la Oficina Jurídica (BD CTOS 2023 - III Trimestre), se observa que en el periodo evaluado se formalizaron 3 procesos de contratación de Prestación de Servicios Profesionales y  2  de contratación de Servicios Apoyo a la Gestión de la Entidad (servicios administrativos).
De la verificación realizada a la información publicada en Secop II y Orfeo se observa que los 5 contratos verificados, todos tienen  publicada la certificación de no existencia;  en términos generales la entidad cumple lo normado.
</t>
  </si>
  <si>
    <t>De acuerdo con lo registrado en el monitoreo realizado por la 1a. línea de defensa, a la evidencia aportada y a la verificación de los Considerando de las Resoluciones  130 y 173 de 2023 , se observa que las horas extras pagadas en el III Trimestre, se reconocen a  funcionarios con el cargo de Técnico Operativo, con lo cual se da cumplimiento a lo normado. 
Se aportan como evidencias adicionales, solicitudes, autorizaciones y liquidaciones de las horas extras reconocidas y pagadas.
De acuerdo a lo anterior se evidencia el cumplimiento de lo normado.</t>
  </si>
  <si>
    <t xml:space="preserve">Durante el periodo de evaluación y de acuerdo con  los soportes referenciados  por la 1a. línea de defensa, se presenta pago de  vacaciones por derecho a tiempo en la entidad a 4 funcionarios y 1 por liquidación definitiva. 
Se observa que no se reconocen en dinero vacaciones por conceptos no autorizados por lo que se da cumplimiento a lo normado. </t>
  </si>
  <si>
    <t xml:space="preserve">De conformidad con lo expuesto  por la 1a. línea de defensa y  con la verificación realizada del reporte  INFORME DE EJECUCIÓN DEL PRESUPUESTO DE GASTO E INVERSIONES con corte septiembre de 2023 aportado como evidencia,  se observa que  en el periodo evaluado la FUGA no realizó la entrega de bonos navideños a los hijos de los funcionarios cumpliendo lo normado.
</t>
  </si>
  <si>
    <t xml:space="preserve">Conforme lo observado en la Resolución 522 de 2023 de la Alcaldía Mayor de Bogotá, en especial en el primer considerando de la misma, se evidencia el cumplimiento a lo normado.
</t>
  </si>
  <si>
    <t>Lo reportado corresponde a comisiones al exterior. Conforme lo anterior no aplica la validación de este criterio para el período evaluado.</t>
  </si>
  <si>
    <t xml:space="preserve">De acuerdo a la revisión efectuada a los procesos contractuales relacionados en la BD CTOS 2023 - III Trimestre y lo reportado por la 1a. línea de defensa, se evidencia que durante este periodo no se gestionaron  contratos vinculados a este criterio.
Conforme lo anterior se observa que de manera general se cumple lo establecido.
</t>
  </si>
  <si>
    <t>De acuerdo con  lo expuesto  por la primera línea de Defensa y a lo registrado en el  INFORME DE EJECUCIÓN DEL PRESUPUESTO DE GASTO E INVERSIONES con corte septiembre de 2023   se cumple con lo dispuesto en la normatividad evaluada.</t>
  </si>
  <si>
    <t>De conformidad con lo expuesto por la primera línea de defensa (Subdirecciones misionales y Comunicaciones) y verificada la  evidencia aportada por la Oficina  Jurídica (BD CTOS 2023 - III Trimestre), se observa que la entidad, en el periodo auditado no ha realizado procesos contractuales de impresión.
Conforme lo anterior se observa que la entidad da cumplimiento a lo normado.</t>
  </si>
  <si>
    <t>De acuerdo a la información publicada en la página web de la entidad, en el ítem 7. DATOS ABIERTOS -  7.1. Instrumentos de Gestión -  7.1.7 Costos de Reproducción,  se observa que la entidad en cumplimiento de lo normado, tiene establecido a través de la Resolución 183 de 2023 que modifica la 084 de 2016, el costo de fotocopias y cds para la reproducción de información solicitada por particulares.
Teniendo en cuenta lo reportado en el monitoreo por la primera línea de defensa y las verificaciones realizadas,  se observa que en el periodo evaluado se da cumplimiento a lo normado.</t>
  </si>
  <si>
    <t>De acuerdo con  lo indicado por la 1a. línea de defensa y a la evidencia aportada  se observa que los procesos registrados  de adquisición de elementos de consumo durante la vigencia, se encuentran incluidos en el Plan Anual de Adquisiciones. 
En el documento Reporte BD CTOS 2023 - III Trimestre, se evidencia que en el periodo evaluado no se suscribieron contratos vinculados a esta gestión.
Conforme lo anteriormente expuesto se observa que se da cumplimiento a lo normado</t>
  </si>
  <si>
    <t>Una vez evaluado el monitoreo de la 1a. Línea de Defensa y la evidencia aportada; así como la implementación en la entidad de la Política Cero Papel, se observa que la entidad de manera general  cumple lo normado.</t>
  </si>
  <si>
    <t>Conforme lo observado en los expedientes indicados en el monitoreo registrado por la 1a. Línea de defensa así como los lineamientos establecidos en el procedimiento  Manejo y Control de Bienes (Código RF-PD-01 Versión 13); se evidencia el cumplimiento de lo normado en el periodo evaluado.</t>
  </si>
  <si>
    <t xml:space="preserve">De la verificación realizada a la evidencia aportada por la primera línea de defensa ( BD CTOS 2023 - III Trimestre), se observa que en el periodo evaluado no se suscribieron contratos con las características descritas en el criterio conforme lo señala también la 1a. línea de defensa. </t>
  </si>
  <si>
    <t>De la verificación realizada a la evidencia aportada por la primera línea de defensa (BD CTOS 2023 - III Trimestre), se evidencia que en el periodo evaluado  no se suscribieron  contratos con las características descritas en el criterio, tal como lo señala también la 1a. línea de defensa
Conforme lo anterior se evidencia que la entidad en términos generales cumple lo normado.</t>
  </si>
  <si>
    <t>Verificada la  evidencia aportada por la Oficina  Jurídica (BD CTOS 2023 - III Trimestre), se observa que la entidad durante el periodo no  suscribió contratos con las características descritas en el criterio.
Conforme lo anterior se observa que de manera general se da cumplimiento a lo normado.</t>
  </si>
  <si>
    <t>De la verificación realizada a la evidencia aportada por la primera línea de defensa (BD CTOS 2023 - III Trimestre),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</si>
  <si>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 xml:space="preserve">Teniendo en cuenta lo expuesto por la 1a.  línea de defensa ,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2023, Versión 1.0; se observa en el ítem 9. Otras acciones encaminadas a Austeridad en el Gasto, la definición de actividades, medios de verificación (indicadores), responsables, plazos de ejecución, entre otros; con lo cual se cumple lo normado. </t>
  </si>
  <si>
    <t>Se evidencia en el Plan de Austeridad 2023, el  ítem 7 Meta del Plan de Austeridad en el gasto, la  de ": Reducir en un 2% anual los gastos asociados al transporte de personal de la entidad", para la cual en el ítem 8 Plan de Acción e Indicadores, se definen los indicadores de ahorro y de cumplimiento.
Conforme lo anterior se observa el cumplimiento de lo normado.</t>
  </si>
  <si>
    <t xml:space="preserve">Se evidencia la publicación del  Informe medidas de austeridad I Semestre 2023 Fuga (Dato abierto) en la pagina web de la entidad (https://fuga.gov.co/transparencia-y-acceso-a-la-informacion-publica/planeacion-presupuesto-informes?field_fecha_de_emision_value=All&amp;term_node_tid_depth=309). que incluye el plan de acción e indicadores de austeridad 2023 
Conforme lo observado por el equipo auditor y lo reportado por la 1a. línea de defensa, se evidencia el cumplimiento de lo normado.
</t>
  </si>
  <si>
    <t xml:space="preserve">De la verificación realizada al Reporte BD CTOS 2023 - III Trimestre, se observa que en el periodo evaluado se adelanto 1 proceso  de contratación de servicios  vinculado a lo normado (FUGA-121-2023 Objeto: Prestar el servicio integral de transporte terrestre  (Grupo Empresarial JHS S.A.S). OC-113133).
El  proceso realizado en el  2021 reportado por la 1a. línea de defensa si bien esta en  ejecución con la modalidad de vigencias futuras,  fue evaluado por la OCI conforme el periodo en el que suscrito. 
Conforme lo anterior se evidencia el cumplimiento de lo normado.
</t>
  </si>
  <si>
    <t>De la consulta realizada al radicado referenciado por la 1a.  línea de defensa (20232700102803) se observa el desplazamiento  al Municipio de Cota (Tándem); servicio que está soportado por las necesidades operativas de la entidad y que fuer aprobado por el  Subdirector de Gestión Corporativa, en cumplimiento de lo normado.</t>
  </si>
  <si>
    <t>De acuerdo con  lo indicado por la 1a. línea de defensa, así como de la verificación realizada a la evidencia aportada y  al documento PLAN ESTRATÉGICO DE TALENTO HUMANO 2023 Versión 2  específicamente en lo relacionado con el Plan de Capacitación;  se observa que dentro del plan  se incluye la publicación de las ofertas de capacitación en diferentes temas tales como "Publicación de la oferta para participar en programa de “Bilingüismo”" y "Publicación de invitación a participar en  curso retos de innovación  de la plataforma Aula del Saber Distrital y otra plataforma pública".
Conforme lo expuesto anteriormente y las actividades ejecutadas y validadas en periodos anteriores, se observa que de manera general la entidad cumple lo normado.</t>
  </si>
  <si>
    <t xml:space="preserve">De acuerdo con  lo indicado por la 1a. línea de defensa, así como de la verificación realizada a la evidencia aportada (Expediente 202328005001900001E) y  a los documentos PLAN ESTRATÉGICO DE TALENTO HUMANO 2023 Versión 2 específicamente en lo relacionado con el PIC (Anexo plan de acción PETH V3 y 4);  se observa que para el III Trimestre se  ejecutaron 4 actividades. Es importante señalar que el Plan en su versión 4 formula 20 actividades a lo largo de toda la vigencia, de las cuales queda pendiente de ejecutar 1 con plazo final de cumplimiento en diciembre de 2023. 
Conforme lo expuesto anteriormente se observa que de manera general  se cumple el criterio evaluado.
</t>
  </si>
  <si>
    <t>De conformidad con lo expuesto por la 1a. Línea de defensa y teniendo en cuenta que 2 de las 4 actividades se realizaron a través de Compensar, 1 se desarrollo directamente por colaboradores de la entidad y 1 fue de publicación; se observa que la entidad, de manera general, viene dando cumplimiento a lo normado</t>
  </si>
  <si>
    <t>De la verificación realizada por el equipo auditor al documento PLAN ESTRATÉGICO DE TALENTO HUMANO 2023 Versión 2 específicamente en lo relacionado con el  Plan de Bienestar 2023 (Plan de Acción Versión 3) y a las evidencias referenciadas por el proceso, se observa que para el periodo evaluado se realizaron 7 actividades de las 19 propuestas en el plan, quedando pendiente de ejecutar 6 en el IV Trimestre.  
En general se observa que de las 19 actividades formuladas en el PBI, 3 están relacionadas con la publicación de las ofertas realizadas por otras entidades.
Se observa que en términos generales se cumple lo normado.</t>
  </si>
  <si>
    <t xml:space="preserve">De conformidad con lo expuesto en el monitoreo de la 1a. línea de defensa y la evidencia aportada, se observa que de las 7 actividades reportadas como ejecutadas, 1 la realizo directamente la entidad,  3 fueron publicaciones de ofertas y 3 se realizaron  en el marco del contrato FUGA 214 de 2021 celebrado con Compensar; de la consulta realizada al expediente    202113002000900209E, se evidencia en el radicado 20232800023594, los documentos que hacen parte de la gestión, que incluye la factura de la capacitación (Anexo 5, 6  y 9; Facturas 21559, 21625  y  21558 respectivamente) y  el informe de Compensar del evento (Anexo 10, 13 y 15); adicionalmente en el Certificado de Cumplimiento del pago 25 (20232800103213) se observa su  imputación contable (RP 44 del 04/01/2022). Es importante señalar que este contrato se gestionó en el 2021  con vigencias futuras hasta el 2023. 202113002000900209E, 
De acuerdo a lo expuesto anteriormente se evidencia que de manera general se cumple lo normado.
</t>
  </si>
  <si>
    <t xml:space="preserve">N.A. para el período evaluado, de conformidad con lo reportado por la 1a. Línea de defensa.
</t>
  </si>
  <si>
    <t xml:space="preserve">De acuerdo con la evidencia aportada (INFORME DE AUSTERIDAD DEL GASTO III TRIMESTRE 2023 FUGA),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Nuevamente el servicio de Energía presentó un aumento (14%) respecto al mismo periodo de la vigencia anterior.  En el servicio de Acueducto se reporta un ahorro del  24%. Las situaciones que originaron las dos variaciones se encuentran registradas en el informe presentado como evidencia.  
b) Desarrollar campañas internas de concientización de ahorro de agua y energía. 
c) Mensajes de ahorro de agua y energía a través de correos electrónicos internos.
Conforme lo anterior se da cumplimiento a lo normado
</t>
  </si>
  <si>
    <r>
      <t xml:space="preserve">De acuerdo con la información registrada en el monitoreo por la primera línea de defensa, se evidencia:
</t>
    </r>
    <r>
      <rPr>
        <b/>
        <sz val="10"/>
        <rFont val="Calibri"/>
        <family val="2"/>
        <scheme val="minor"/>
      </rPr>
      <t>* Ingresos:</t>
    </r>
    <r>
      <rPr>
        <sz val="10"/>
        <rFont val="Calibri"/>
        <family val="2"/>
        <scheme val="minor"/>
      </rPr>
      <t xml:space="preserve"> 
1) Subdirector Código 070 Grado 03 de la Subdirección de Gestión Corporativa: sin observaciones.
2)Jefe de Oficina Asesora Código 115 Grado 01 de la Oficina Asesora de Planeación: sin observaciones.
3) Jefe de Oficina Asesora Código 115 Grado 01: Sin observaciones.
4) Profesional universitaria código 219 grado 01 (Contabilidad): Sin observaciones
</t>
    </r>
    <r>
      <rPr>
        <b/>
        <sz val="10"/>
        <rFont val="Calibri"/>
        <family val="2"/>
        <scheme val="minor"/>
      </rPr>
      <t>* Retiros:</t>
    </r>
    <r>
      <rPr>
        <sz val="10"/>
        <rFont val="Calibri"/>
        <family val="2"/>
        <scheme val="minor"/>
      </rPr>
      <t xml:space="preserve"> 
1) Subdirector Código 070 Grado 03 de la Subdirección de Gestión Corporativa: sin observaciones.
2) Jefe de Oficina Asesora Código 115 Grado 01: Sin observaciones.
Se evidencia que la entidad de manera general da cumplimiento a lo normado en el periodo.</t>
    </r>
  </si>
  <si>
    <r>
      <t xml:space="preserve">De acuerdo con lo registrado en  el reporte INFORME DE EJECUCIÓN DEL PRESUPUESTO DE GASTO E INVERSIONES con corte septiembre de 2023 publicado en la página web, se observa que  el  rubro de </t>
    </r>
    <r>
      <rPr>
        <i/>
        <sz val="10"/>
        <color theme="1"/>
        <rFont val="Calibri"/>
        <family val="2"/>
        <scheme val="minor"/>
      </rPr>
      <t>Viáticos de los funcionarios en comisión</t>
    </r>
    <r>
      <rPr>
        <sz val="10"/>
        <color theme="1"/>
        <rFont val="Calibri"/>
        <family val="2"/>
        <scheme val="minor"/>
      </rPr>
      <t xml:space="preserve">  con una asignación en la vigencia de $3 millones, tiene una ejecución del 60% correspondiente a $1.8 millones al corte de septiembre.
Conforme lo indicado en el monitoreo de la 1a. Línea de Defensa, lo expuesto en la Resolución 522 de 2023 de la Alcaldía Mayor de Bogotá donde se señala que la comisión corresponde a un intercambio de buenas prácticas de políticas públicas y programas que promuevan el desarrollo cultural;  y las características propias de lo normado, se observa que este criterio no aplica en el período evaluado.
</t>
    </r>
  </si>
  <si>
    <t xml:space="preserve">Teniendo en cuenta lo señalado en la Resolución 522 de 2023 de la Alcaldía Mayor de Bogotá: "… el Gobierno del Municipio de Zapopan, cubrirá el transporte aéreo ida y vuelta y alojamiento, para la participación de la servidora en la actividad mencionada", en lo que respecta a pasajes; y que  el documento INFORME DE COMISIÓN Y ACCIONES DESARROLLADAS presentado por la funcionaria el 20/09/23,  relaciona las actividades adelantadas entre el 13 y 17 de septiembre de 2023, periodo de la comisión, sobre las cuales se liquidan los viáticos  señalados en la Resolución antes citada, se observa que este criterio no aplica en el periodo evaluado.
</t>
  </si>
  <si>
    <r>
      <t xml:space="preserve">De acuerdo a lo registrado en la BD CTOS 2023 - III Trimestre aportado por la Oficina Jurídica, se evidenció  que durante el periodo de evaluación la entidad realizó los  procesos de Compraventa (Bienes Muebles):
</t>
    </r>
    <r>
      <rPr>
        <b/>
        <sz val="10"/>
        <rFont val="Calibri"/>
        <family val="2"/>
        <scheme val="minor"/>
      </rPr>
      <t>Selección Menor Cuantía</t>
    </r>
    <r>
      <rPr>
        <sz val="10"/>
        <rFont val="Calibri"/>
        <family val="2"/>
        <scheme val="minor"/>
      </rPr>
      <t xml:space="preserve">: 
* FUGA-123-2023: Objeto: Compra motor para el funcionamiento y operación de la pantalla inflable (Cencosud Colombia).  OC-OC-113522
* FUGA-128-2023: Objeto: Adquisición de ropa de labor para funcionarios de la Fundación Gilberto Álzate Avendaño - Calzado para hombre (Yubarta S.A.S). OC-116575
* FUGA-129-2023: Objeto: Adquisición de ropa de labor para funcionarios de la Fundación Gilberto Álzate Avendaño - Calzado para mujer (Yubarta S.A.S).  OC-116576
Los contratos antes referenciados fueron gestionados a través de Colombia Compra Eficiente. </t>
    </r>
    <r>
      <rPr>
        <b/>
        <sz val="10"/>
        <rFont val="Calibri"/>
        <family val="2"/>
        <scheme val="minor"/>
      </rPr>
      <t xml:space="preserve"> 
Selección Abreviada por Mínima Cuantía:</t>
    </r>
    <r>
      <rPr>
        <sz val="10"/>
        <rFont val="Calibri"/>
        <family val="2"/>
        <scheme val="minor"/>
      </rPr>
      <t xml:space="preserve">
* FUGA-127-2023 Objeto: Adquisición de licenciamiento tecnológico (Insitel S.A). Resolución No. 153 de 2023
“Por la cual se ordena la apertura del proceso de selección No. FUGA-SASI-112-2023 y Resolución No. 179 de 2023
“Por la cual se adjudica el proceso de selección abreviada de subasta inversa No. FUGASASI-112-2023.”. En el radicado 20231300095693 se evidencia el Acta audiencia de apertura de sobres y subasta - FUGA-SASI-112-2023.
Otros Servicios: 
* FUGA-121-2023 Objeto: Prestar el servicio integral de transporte terrestre  (Grupo Empresarial JHS S.A.S). OC-113133.
Respecto al Contrato FUGA-108-2023 Objeto:  Adquisición de Tablet para los procesos de mediación y atención a públicos de las salas de exposición de la Fundación (Falabella de Colombia S.A).  OC-108367 reportado en el monitoreo, este fue suscrito en el periodo anterior por lo que su evaluación se realizo en ese seguimiento
En cuanto a  lo registrado en el monitoreo de la Subdirección de Gestión Corporativa, teniendo en cuenta que corresponden a la  contratación del 2021 con vigencias futuras en el 2023; el cumplimiento  se evaluó en los periodos de suscripción de los contratos relacionados. 
Conforme lo anterior, en  términos generales la entidad viene dando cumplimiento a lo normado.
</t>
    </r>
  </si>
  <si>
    <t>De conformidad con lo observado en la evidencia aportada por la Oficina Jurídica (BD CTOS 2023 - III Trimestre), se identifica que en el periodo evaluado se formalizaron 10 procesos de contratación, de los cuales:
* 1 corresponde a la compra de un motor para el funcionamiento y operación de la pantalla inflable (FUGA-123-2023)
* 1. corresponde a la adquisición de licenciamiento tecnológico (FUGA-127-2023)
* 2 corresponden a la adquisición de ropa de labor para funcionarios (Calzado para hombre y mujer) (FUGA-128-2023 y FUGA-129-2023)
Procesos que se encuentran debidamente motivados en sus estudios previos y que son indispensables para el normal funcionamiento y cumplimiento de la misionalidad de la entidad.</t>
  </si>
  <si>
    <t>De acuerdo a lo observado en la BD aportada por la Oficina  Jurídica, se evidencia que en el periodo evaluado no se suscribieron  convenios  interadministrativos o convenios de asociación 
Ahora bien, respecto a lo reportado por la 1a. línea de defensa se evidencia  que se encuentran cargados en Orfeo los seguimientos financieros correspondientes a los convenios 164-2019 (201913002100100010E), 072-2019 (201913002100100003E),  356 de 2021 (202113002100100003E),  446 de 2022 (202213002000900202E),  472 de 2023 (202313002000900119E), 125 de 2022 (202213002000900138E)  y 167 de 2022 (202213002000900247E) los cuales están siendo informados al área de Contabilidad conforme lo establece el Procedimiento Gestión Contable Código GF-PD-01 Actividad 3.6.  
Respecto a los demás convenios reportados se observa: 
* Convenio 532 de 2023 (202313002000900127E): En el expediente se observa la solicitud de recursos a la SCRC - 20234000018051 29-09-2023 y  la designación del apoyo a la supervisión en Octubre, lo cual se articula con lo reportado por la 1a. línea: "Este convenio no ha generado aún reporte financiero por cuanto la solicitud de desembolso se realizó el pasado 29 de septiembre".
* Convenio 111 de 2019 (201913002100100008E): Acta de liquidación Radicado 20233000094753
* Convenio 132 de 2022 (202213002000900210E): La 1a. línea hace la siguiente precisión:  Con corte a 30 de septiembre las situaciones jurídicas y financieras del Convenio Marco No. FUGA-132-2022 / SCRD No. 500 de 2022 -SCRD se mantienen; y de acuerdo a lo acordado en mesas de trabajo el proceso de licitación pública  de obra y concurso de méritos, serán publicados en SECOP II en el mes de octubre y se espera adjudicar los procesos en el mes de noviembre para dar inicio a la ejecución del convenio en términos financiero
* Convenio 146 de 2022 (202213002000900211E):   Acta de liquidación Radicado 20233000092853
* FUGA-1152023: (202313002000900122E):  Acta de inicio de junio . Primer pago en septiembre
Es importante señalar que si bien la entidad no reporta directamente a la Dirección General del Presupuesto del Ministerio de Hacienda y Crédito Público, si debe presentar la información correspondiente la cual debe estar conciliada para que sea coherente entre si. En ese orden de ideas se está dando cumplimiento a lo establecido en el Procedimiento Gestión Contable Código GF-PD-01 Actividad 3.6.
De manera general se da cumplimiento a lo normado.</t>
  </si>
  <si>
    <t>De conformidad con la evidencia aportada por la Oficina Jurídica (BD CTOS 2023 - III Trimestre), se observa que en el periodo evaluado se  formalizaron  3  procesos de contratación de Prestación de Servicios Profesionales y  2 de contratación de Servicios Apoyo a la Gestión de la Entidad (servicios administrativos) de los cuales se evidencio que el contrato FUGA-119-2023  tiene un objeto igual a contratos gestionados en periodos anteriores; en la verificación de los Estudios Previos en el ítem I. Descripción de la Necesidad que la entidad estatal pretende satisfacer con el proceso de contratación, se establece en el numeral 20,  que esta contratación se encuentra autorizada con la Resolución Interna 13 del 23/01/2023 en la cual se autoriza la celebración de contratos con objetos idénticos para el desarrollo de los procesos de mediación y apreciación artística de la entidad.
Conforme lo anterior se observa que en términos generales la entidad cumple lo normado.</t>
  </si>
  <si>
    <r>
      <t>De conformidad con lo registrado en el  monitoreo de la 1a. Línea de defensa y las evidencias aportadas (Resoluciones, Autorizaciones de Horas Extras, Confirmación de Horas Extras, Consolidado  y Liquidación de HE; se observa que la autorización de éstas corresponden a necesidades del servicio, reales e imprescindibles. Adicionalmente de la validación realizada al reporte INFORME DE EJECUCIÓN DEL PRESUPUESTO DE GASTO E INVERSIONES, correspondientes a los meses de julio, agosto y septiembre  de 2023 y las resoluciones que las reconocen;</t>
    </r>
    <r>
      <rPr>
        <strike/>
        <sz val="10"/>
        <rFont val="Calibri"/>
        <family val="2"/>
        <scheme val="minor"/>
      </rPr>
      <t xml:space="preserve"> </t>
    </r>
    <r>
      <rPr>
        <sz val="10"/>
        <rFont val="Calibri"/>
        <family val="2"/>
        <scheme val="minor"/>
      </rPr>
      <t xml:space="preserve">se evidencia:
</t>
    </r>
    <r>
      <rPr>
        <b/>
        <sz val="10"/>
        <rFont val="Calibri"/>
        <family val="2"/>
        <scheme val="minor"/>
      </rPr>
      <t>Informe ejecución Presupuesto:</t>
    </r>
    <r>
      <rPr>
        <i/>
        <sz val="10"/>
        <rFont val="Calibri"/>
        <family val="2"/>
        <scheme val="minor"/>
      </rPr>
      <t xml:space="preserve">
</t>
    </r>
    <r>
      <rPr>
        <sz val="10"/>
        <rFont val="Calibri"/>
        <family val="2"/>
        <scheme val="minor"/>
      </rPr>
      <t xml:space="preserve">Julio: $114,850; Agosto: $0; Septiembre:  $360,956; Total: $475,806
</t>
    </r>
    <r>
      <rPr>
        <b/>
        <sz val="10"/>
        <rFont val="Calibri"/>
        <family val="2"/>
        <scheme val="minor"/>
      </rPr>
      <t xml:space="preserve">
Resoluciones de autorización de pago:</t>
    </r>
    <r>
      <rPr>
        <sz val="10"/>
        <rFont val="Calibri"/>
        <family val="2"/>
        <scheme val="minor"/>
      </rPr>
      <t xml:space="preserve">
Resolución 130 de 2023 por valor de $1114,850 y Resolución 173 de 2023  por valor de $360,956.Total: $475,806
Conforme lo anterior se evidencia que en términos generales se cumple lo normado.
</t>
    </r>
  </si>
  <si>
    <t>Teniendo en cuenta la información registrada en el documento Informe Austeridad H extras julio - septiembre 2023,  aportado   por la 1a.  línea de defensa, se observa que el valor reconocido de horas extras en el periodo evaluado no supera el 50% de la remuneración básica mensual de los funcionarios a quienes se les reconoció su pago  (Promedio en el trimestre del 6,04%), lo anterior en cumplimiento de lo normado.</t>
  </si>
  <si>
    <t xml:space="preserve">Conforme lo reportado por la 1a. línea de defensa, de las capacitaciones realizadas en el periodo evaluado solo las capacitaciones en Tecnologías de la cuarta revolución industrial y  en Principios sindicales y el derecho a la libre asociación, contaron con desembolsos de recursos en el marco del contrato FUGA 214 de 2021 celebrado con COMPENSAR. 
De la consulta realizada al expediente  202113002000900209E, se evidencia en el radicado 20232800023594, los documentos que hacen parte de la gestión, que incluye la factura de la capacitación (Anexo 2 y 8; Facturas 21398 y  21622 respectivamente) y  el informe de Compensar del evento (Anexo 14); adicionalmente en el Certificado de Cumplimiento del pago 25 (20232800103213) se observa su  imputación contable (RP 44 del 04/01/2022). Es importante señalar que este contrato se gestionó en el 2021  con vigencias futuras hasta el 2023. 
De acuerdo a la lista de asistentes evidenciada en el expediente de orfeo del PIC (202328005001900001E) para estas dos capacitaciones,   se observa la participación reportada por la 1a. línea de defensa (20232800094163 y 2023280009379). 
Conforme lo anterior se evidencia que de manera general se cumple lo normado. 
</t>
  </si>
  <si>
    <t xml:space="preserve">De conformidad con lo expuesto por la 1a. línea de defensa y a lo evidenciado en los soportes de las dos actividades que generaron desembolso de recursos, se observa que en términos generales se da cumplimiento a lo normado en el periodo evaluado.
</t>
  </si>
  <si>
    <t xml:space="preserve">Conforme lo observado en la Resolución 522 de 2023 de la Alcaldía Mayor de Bogotá, en especial en el séptimo  considerando de la misma, donde se señala que el Gobierno del Municipio de Zapopan cubre los gastos de transporte aéreo  (ida  y vuelta) y alojamiento; y  señala el rubro presupuestal a afectarse (O2120202010) y el número de Certificado de Disponibilidad Presupuestal (631) con los cuales se reconocen los viáticos,  se evidencia el cumplimiento a lo normado.
</t>
  </si>
  <si>
    <t>De la verificación realizada a las resoluciones de modificación en el Presupuesto de Rentas e Ingresos y de Gastos e inversiones en la entidad en el periodo evaluado,  se evidencia que se cumple lo normado.</t>
  </si>
  <si>
    <t xml:space="preserve">Conforme lo observado en la Resolución 522 de 2023 de la Alcaldía Mayor de Bogotá, en especial en el séptimo  considerando de la misma, donde se señala que el Gobierno del Municipio de Zapopan cubre los gastos de transporte aéreo  (ida  y vuelta) y alojamiento; y  noveno donde se precisa que la FUGA deberá reconocer los viáticos de la comisión,  se evidencia el cumplimiento a lo normado.
</t>
  </si>
  <si>
    <t xml:space="preserve">Conforme lo observado en la Resolución 522 de 2023 de la Alcaldía Mayor de Bogotá, en especial en el quinto y sexto considerando relacionados con el objeto de la comisión y la delegación de ésta a las funciones de la servidora autorizada,  se evidencia el cumplimiento a lo normado.
</t>
  </si>
  <si>
    <t>La entidad desde la vigencia 2018 no tiene vehículos propios. 
De la consulta realizada al expediente referenciado por la 1a.  línea de defensa (202327003103000001E)  no se  evidencia la gestión realizada para el III Trimestre; sin embargo,  teniendo en cuenta lo reportado en el siguiente ítem,  relacionado con el radicado 20232700102803, se observan los correos electrónicos con los cuales se gestiona la solicitud y justificación de los servicios y se aprueban por parte de los subdirectores, con lo cual  de manera general se cumple lo normado.
Adicionalmente se observa en el expediente referenciado como evidencia  (202327003103000001E), que el radicado 20232700073023 que incluía  los email de solicitud y aprobación del servicio de transporte para los meses de abril, mayo y junio, presentado como evidencia para el seguimiento del II Trimestre fue eliminado por lo cual no es posible acceder a los documentos que en ese momento hicieron parte de los soportes presentados para evaluación del criterio.  Si bien se indica que se trasladaron al expediente 202113002000900116E; de la consulta realizada a éste, tampoco se evidencian los documentos que hicieron parte de las Solicitudes de transporte II trimestre 2023. 
Sobre este mismo expediente se evidencia que se subsano lo observado en el primer trimestre donde se evidenciaron  2 radicados (20232700038543 y  20232700038533) de abril que daban cuenta de la gestión realizada en el I Trimestre de la vigencia y que tenían la misma información. (Ya no se evidencia el radicado 20232700038533)</t>
  </si>
  <si>
    <t xml:space="preserve">De conformidad con la verificación realizada al expediente de ORFEO No. 202323005800100001E, se observa que las Resoluciones 9,  34  y 148 de 2023  establecen los criterios para el uso de los recursos de caja menor, los cuales cumplen con el criterio evaluado.
Se observa a través del siguiente expediente: 202320000800100001E que se registraron solicitudes de desembolso de caja menor por conceptos tales como:
* Registro de marca EL BRONX (nominativa) en la categoría 41, Superintendencia de Industria y Comercio de Colombia (SIC) (Orfeo  20234000072873)
*  Impresión del calendario de actividades del mes de Julio, (Convenio Interadministrativo Marco No.2491:  IDARTES, IDIPRON,  FUGA y  SDSCJ):  impresión e instalación en el muro del Castillo de las Artes. (Orfeo 20233000074963). Es importante precisar que de la  verificación realizada a los estudios Previos del Convenio Interadministrativo Marco 2491 (202013002000900209E), se observa que no se genera erogación presupuestal directa para las partes considerando la naturaleza jurídica del mismo, por lo cual  es viable la afectación de la Caja Menor para cubrir este gasto. 
* Norma impresa NTC-ISO 14289-1:2021- Aplicaciones de gestión de documentos. Mejora del formato de archivo de
documentos electrónicos para su accesibilidad. Parte 1: Uso de ISO 32000-1 (PDF/UA-1) (Orfeo 20232300076383)
* Aditivo líquido para funcionamiento de la planta eléctrica. (Orfeo: 20234000082173)
* 19 matrículas inmobiliarias -   convenio 164 de 2019 FUGA-RENOBO-DADEP, RENOBO (Orfeo: : 20234000082903)
*  1 Vinilo impreso laminado mate 2 mts X 1mt, instalado, 100 Volantes impresos a full color sobre propalcote de 150gms, 10 Afiches impresos a 1/4 de Pliego sobre propalcote de 200gms ( Banco de Proyectos) (Orfeo : 20233000086623).
* Compra de 30 pliegos de Propalcote de 100x70 cm, de 320 gr PH neutro (Orfeo 20232300097013)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y el responsable de caja menor.
Conforme lo anteriormente expuesto en términos generales  se cumple lo normado.
</t>
  </si>
  <si>
    <t>Verificada la  evidencia aportada por la Oficina  Jurídica (BD CTOS 2023 - III Trimestre) y lo reportado por las subdirecciones misionales y Comunicaciones, se observa que la entidad durante el periodo no  suscribió contratos con las características descritas en el criterio.
Si bien se evidencio a través de los gastos de Caja Menor, desembolsos relacionados con servicios de impresión: 
*  Impresión del calendario de actividades del mes de Julio, (Convenio Interadministrativo Marco No.2491:  IDARTES, IDIPRON,  FUGA y  SDSCJ):  impresión e instalación en el muro del Castillo de las Artes. (Orfeo 20233000074963). Es importante precisar que de la  verificación realizada a los estudios Previos del Convenio Interadministrativo Marco 2491 (202013002000900209E), se observa que no se genera erogación presupuestal directa para las partes considerando la naturaleza jurídica del mismo, por lo cual  es viable la afectación de la Caja Menor para cubrir este gasto. 
*  1 Vinilo impreso laminado mate 2 mts X 1mt, instalado, 100 Volantes impresos a full color sobre propalcote de 150gms, 10 Afiches impresos a 1/4 de Pliego sobre propalcote de 200gms ( Banco de Proyectos) (Orfeo : 20233000086623).
Estas impresiones corresponden a  la divulgación de la información relativa al cumplimiento de la misionalidad de la entidad.
Conforme lo anterior se observa que de manera general se da cumplimiento a lo normado.</t>
  </si>
  <si>
    <t xml:space="preserve">De acuerdo a lo registrado en la BD CTOS 2023 - III Trimestre aportado por la Oficina Jurídica y en articulación con lo reportado por la 1a. línea de defensa, se evidenció  que durante el periodo de evaluación la entidad realizó los  procesos de Compraventa (Bienes Muebles):
Selección Menor Cuantía: 
* FUGA-123-2023: Objeto: Compra motor para el funcionamiento y operación de la pantalla inflable (Cencosud Colombia).  OC-OC-113522
* FUGA-128-2023: Objeto: Adquisición de ropa de labor para funcionarios de la Fundación Gilberto Álzate Avendaño - Calzado para hombre (Yubarta S.A.S). OC-116575
* FUGA-129-2023: Objeto: Adquisición de ropa de labor para funcionarios de la Fundación Gilberto Álzate Avendaño - Calzado para mujer (Yubarta S.A.S).  OC-116576
Selección Abreviada por Mínima Cuantía:
Otros Servicios: 
* FUGA-121-2023 Objeto: Prestar el servicio integral de transporte terrestre  (Grupo Empresarial JHS S.A.S). OC-113133.
Los contratos antes referenciados fueron gestionados a través de Colombia Compra Eficiente y se encuentran identificados en el Plan de Adquisiciones de la vigencia.  
Conforme lo anterior se evidencia que términos generales la entidad viene dando cumplimiento a lo normado.
</t>
  </si>
  <si>
    <t xml:space="preserve">De acuerdo a la verificación realizada al PLAN DE AUSTERIDAD EN EL GASTO Vigencia: 2023 Versión 1,  se evidencia el cumplimiento de lo relacionado con el establecimiento de  las funciones y  responsabilidades de consolidación de la información, análisis y presentación (ítem 11 del plan), tal como se establece en el criterio.
Respecto al cumplimiento del reporte y entrega del informe Balance de Medidas de Austeridad a la Secretaria de Cultura, Recreación y Deporte, de la consulta realizada directamente por el equipo auditor al expediente 202320005002900001E  Plan de Austeridad en el gasto 2023, se observa que a través del radicado 20232000013161 de fecha 24/07/2023, la entidad remite a la SDCRD el reporte de medidas de austeridad primer semestre 2023 de la entidad; adicionalmente en la página web de la entidad se evidencia la publicación el 28/07/2023 de los documentos Informe Medidas de Austeridad I Semestre 2023 Fuga en formatos Word y Excel, este ultimo en el formato establecido para reportar al Concejo de Bogotá y el documento Plan de Acción e Indicadores Austeridad 2023.
En términos generales se observa el cumplimiento de lo normado.
</t>
  </si>
  <si>
    <t xml:space="preserve">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la publicación del  informe de las medidas de austeridad  primer y segundo semestre 2022 y primer semestre 2023.
Respecto al cumplimiento del reporte y entrega del informe Balance de Medidas de Austeridad a la Secretaria de Cultura, Recreación y Deporte, de la consulta realizada directamente por el equipo auditor al expediente 202320005002900001E  Plan de Austeridad en el gasto 2023, se observa que a través del radicado 20232000013161 de fecha 24/07/2023, la entidad remite a la SDCRD el reporte de medidas de austeridad primer semestre 2023 de la entidad; adicionalmente en la página web de la entidad se evidencia la publicación el 28/07/2023 de los documentos Informe Medidas de Austeridad I Semestre 2023 Fuga en formatos Word y Excel, este ultimo en el formato establecido para reportar al Concejo de Bogotá y el documento Plan de Acción e Indicadores Austeridad 2023.
En términos generales se observa el cumplimiento de lo normado.
</t>
  </si>
  <si>
    <t>Se realizó  y  se presentó reporte sobre las medidas de austeridad, en lo concerniente al primer semestre, se remitió a la cabeza de sector y se realizó la respectiva publicación en la página web
Radicado de Orfeo 20232000013161
Anexos: 2023200001316100002 y 2023200001316100003
https://fuga.gov.co/node/4535</t>
  </si>
  <si>
    <t xml:space="preserve">De acuerdo con  lo expuesto por la primera línea de defensa y los soportes allegados se evidencia que la entidad de manera general da cumplimiento de lo normado.
</t>
  </si>
  <si>
    <t>Por el cual se expiden lineamientos generales sobre austeridad y transparencia del gasto público en las entidades y organismos del orden distrital y se dictan otras disposiciones.</t>
  </si>
  <si>
    <t>Se remite la base de datos de contratos suscritos con corte al 30 de septiembre de 2023.
La condición señalada  se evidencia dentro de los documentos del proceso de contratación, donde se incluye la certificación de inexistencia de personal suficiente, donde deberá acreditarse por el jefe de la respectiva entidad u organismos distrital, o por el funcionario que tenga asignada o delegada tal función. (se remite link de SECOP II y No. expediente ORFEO)</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</si>
  <si>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r>
  </si>
  <si>
    <t>Se realizó pago de vacaciones por derecho a los siguientes funcionarios: 20232800078533 nómina resumen de julio, se pagó vacaciones a  Margarita María Díaz Casas, Irma Barrera Barrera y Nilson Alfonso Aguirre Daza - Resoluciones 123 y 131 de 2023; 20232800094863 nómina resumen de septiembre _ se pagó vacaciones a Gloria Angélica Hernández Rodríguez _ Resolución 176 de 2023. Se realizó pago de indemnización por vacaciones por liquidación definitiva de la entidad en el mes de agosto a Martha Lucía Cardona Visbal, según radicado de nómina 20232800088153 y Resolución de pago 158 de 2023.
\\192.168.0.34\Informes Austeridad Gasto\AÑO 2023\III trimestre\Talento Humano\Horas Extras - vacaciones</t>
  </si>
  <si>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</si>
  <si>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El PlC y su plan de acción pueden consultarse en: https://fuga.gov.co/transparencia-y-acceso-a-la-informacion-publica/planeacion-presupuesto-informes/peth?field_fecha_de_emision_value=All&amp;term_node_tid_depth=284
Las actividades del PIC ejecutadas en el III trimestre fueron:  Capacitación en gestión de trámites, OPAS y otros servicios (ORFEO 20232800089563); Publicación de la oferta para participar en programa de “Bilingüismo” (ORFEO 20232800087963); Capacitación en tecnologías de la cuarta revolución industrial (ORFEO 20232800094163); Capacitación en principios sindicales y el derecho a la libre asociación (ORFEO 20232800093793).
El PIC cuenta con la asignación presupuestal de  $43.655.000, de los cuales se han ejecutado $15.896.714. A continuación se relacionan los ORFEOS de las capacitaciones que han ejecutado el presupuesto señalado: 20232800071783; 20232800066823;20232800093793; 20232800094163.
Se aclara que ninguno de los orfeos señalados en este ítem cuentan con acceso restringido, sin embargo, como hacen parte de la serie documental de Talento Humano, si llega a presentar dificultades en su consulta se deberá solicitar acceso a mesa de ayuda por intermedio del Subdirector de Gestión Corporativa.</t>
  </si>
  <si>
    <t>El PlC y su plan de acción pueden consultarse en: https://fuga.gov.co/transparencia-y-acceso-a-la-informacion-publica/planeacion-presupuesto-informes/peth?field_fecha_de_emision_value=All&amp;term_node_tid_depth=284
Las actividades del PIC ejecutadas en el III trimestre que se realizaron con la oferta transversal de otras entidades, fueron:  Capacitación en gestión de trámites, OPAS y otros servicios (ORFEO 20232800089563); Publicación de la oferta para participar en programa de “Bilingüismo” (ORFEO 20232800087963)
Se aclara que ninguno de los orfeos señalados en este ítem cuentan con acceso restringido, sin embargo, como hacen parte de la serie documental de Talento Humano, si llega a presentar dificultades en su consulta se deberá solicitar acceso a mesa de ayuda por intermedio del Subdirector de Gestión Corporativa.</t>
  </si>
  <si>
    <t>El PlC y su plan de acción pueden consultarse en: https://fuga.gov.co/transparencia-y-acceso-a-la-informacion-publica/planeacion-presupuesto-informes/peth?field_fecha_de_emision_value=All&amp;term_node_tid_depth=284
Las actividades del PIC ejecutadas en el III trimestre fueron:  Capacitación en gestión de trámites, OPAS y otros servicios (ORFEO 20232800089563); Publicación de la oferta para participar en programa de “Bilingüismo” (ORFEO 20232800087963); Capacitación en tecnologías de la cuarta revolución industrial (ORFEO 20232800094163); Capacitación en principios sindicales y el derecho a la libre asociación (ORFEO 20232800093793).
Se aclara que ninguno de los orfeos señalados en este ítem cuentan con acceso restringido, sin embargo, como hacen parte de la serie documental de Talento Humano, si llega a presentar dificultades en su consulta se deberá solicitar acceso a mesa de ayuda por intermedio del Subdirector de Gestión Corporativa.</t>
  </si>
  <si>
    <t>El PlC y su plan de acción pueden consultarse en: https://fuga.gov.co/transparencia-y-acceso-a-la-informacion-publica/planeacion-presupuesto-informes/peth?field_fecha_de_emision_value=All&amp;term_node_tid_depth=284
Las actividades del PIC ejecutadas en el III trimestre fueron:  Capacitación en gestión de trámites, OPAS y otros servicios (ORFEO 20232800089563) (1 servidor asistió)); Publicación de la oferta para participar en programa de “Bilingüismo” (ORFEO 20232800087963) (Divulgación a los 32 servidores); Capacitación en tecnologías de la cuarta revolución industrial (ORFEO 20232800094163) (10 servidores asistieron); Capacitación en principios sindicales y el derecho a la libre asociación (ORFEO 20232800093793) (11 servidores asistieron). Se aclara que la divulgación de la oferta de capacitación se programo a través de Google Calendario y mediante boletín institucional a los 32 servidores públicos de la entidad.
Se aclara que ninguno de los orfeos señalados en este ítem cuentan con acceso restringido, sin embargo, como hacen parte de la serie documental de Talento Humano, si llega a presentar dificultades en su consulta se deberá solicitar acceso a mesa de ayuda por intermedio del Subdirector de Gestión Corporativa.</t>
  </si>
  <si>
    <t>Las actividades del PIC ejecutadas en el III trimestre fueron:  Capacitación en gestión de trámites, OPAS y otros servicios (ORFEO 20232800089563); Publicación de la oferta para participar en programa de “Bilingüismo” (ORFEO 20232800087963); Capacitación en tecnologías de la cuarta revolución industrial (ORFEO 20232800094163); Capacitación en principios sindicales y el derecho a la libre asociación (ORFEO 20232800093793). Todas estas capacitaciones se realizaron empleando las TICS, por lo tanto, no generaron costos en papelería o refrigerios.
Se aclara que ninguno de los orfeos señalados en este ítem cuentan con acceso restringido, sin embargo, como hacen parte de la serie documental de Talento Humano, si llega a presentar dificultades en su consulta se deberá solicitar acceso a mesa de ayuda por intermedio del Subdirector de Gestión Corporativa.</t>
  </si>
  <si>
    <t>Las actividades del PIC ejecutadas en el III trimestre fueron:  Capacitación en gestión de trámites, OPAS y otros servicios (ORFEO 20232800089563); Publicación de la oferta para participar en programa de “Bilingüismo” (ORFEO 20232800087963); Capacitación en tecnologías de la cuarta revolución industrial (ORFEO 20232800094163); Capacitación en principios sindicales y el derecho a la libre asociación (ORFEO 20232800093793). Todas estas capacitaciones se realizaron empleando las TICS, por lo tanto, no generaron costos en papelería o refrigerios.
Respecto a las capacitaciones que generaron gasto presupuestal se encuentran: Capacitación en tecnologías de la cuarta revolución industrial y capacitación en principios sindicales y el derecho a la libre asociación, sin embargo, no se dio la firma de los compromisos teniendo en cuenta que no se trataba de una capacitación especializada, si no generalizada.</t>
  </si>
  <si>
    <t>El enlace de consulta del plan de acción del Plan de Bienestar e Incentivos Institucionales es: https://fuga.gov.co/transparencia-y-acceso-a-la-informacion-publica/planeacion-presupuesto-informes/peth?field_fecha_de_emision_value=All&amp;term_node_tid_depth=284
Las actividades desarrolladas en el periodo evaluado fueron: Publicación semestral de la oferta de las actividades artísticas (artes, artesanías, entre otros) y culturales que adelante la FUGA, para participación de sus servidores (ORFEO 20232800079573); Publicación semestral de teletrabajo y/o horarios flexibles (ORFEO  20232800075133); Socializar el Informe de medición de clima laboral. - CALDAS (ORFEO 20232800013851); Actividad de reconocimiento y entrega de estímulos a servidores y contratistas que presten un servicio al ciudadano (ORFEO 20232000001895); Realización del 2do evento deportivo (ORFEO 20232800097463); Reconocimiento a los mejores servidores públicos, en donde se de entrega de un bono, un día de permiso remunerado, un reconocimiento en el boletín institucional y un certificado de felicitación que repose en la hoja de vida (ORFEO 20232000001895); Actividad de desvinculación laboral asistida para cualquier forma de retiro (ORFEO 20232800097473).
Se aclara que ninguno de los orfeos señalados en este ítem cuentan con acceso restringido, sin embargo, como hacen parte de la serie documental de Talento Humano, si llega a presentar dificultades en su consulta se deberá solicitar acceso a mesa de ayuda por intermedio del Subdirector de Gestión Corporativa.</t>
  </si>
  <si>
    <t>Para el periodo evaluado no se ha realizado ningún estudio técnico de rediseño institucional.</t>
  </si>
  <si>
    <t>En el periodo evaluado la servidora María DEL PILAR MAYA HERRERA realizó comisión de servicios a Zapopan (México), cuya concesión fue otorgada mediante Resolución 522 de 2023 de la Alcaldía Mayor de Bogotá, tal como se evidencia en ORFEO 20232300016592</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</si>
  <si>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</si>
  <si>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El informe relacionado con la gestión de pagos es emitido por Recursos Físicos, a nivel lógico se adjunta documento correspondiente a la configuración generada en la planta telefónica, donde se evidencia parámetros asignados para dichos control,  ver documento TELEFONÍA FIJA CONTROL_ , sin cambios con relación al periodo anterior.
\\192.168.0.34\Informes Austeridad Gasto\AÑO 2023\III trimestre\TIC</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</si>
  <si>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</si>
  <si>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Tic Realiza la extracción de la información y esta es consolidado por el profesional Jesús López  recursos físicos. Los dispositivos tiene gestión por usuario se adjunta el documento lógico de la situación ver Correo de Bogotá es TIC - Solicitud de información impresiones III trimestre 2023.
\\192.168.0.34\Informes Austeridad Gasto\AÑO 2023\III trimestre\TIC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</si>
  <si>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</si>
  <si>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t>De conformidad con la verificación realizada al expediente de ORFEO No. 202323005800100001E, se observa que las Resoluciones 9, 34 y 148 de 2023  establecen los criterios para el uso de los recursos de caja menor, los cuales cumplen con el criterio evaluado, así como los montos por rubro y las responsabilidades se encuentran definidas.
Respecto al cumplimiento de lo normado internamente y teniendo en cuenta lo establecido en el Art 9 de la Resolución Interna  9 y los artículos 3 de las Resoluciones Internas 34 y 148,  se valida la  publicación de estas resoluciones en el Registro Distrital  (Página consultada: https://registrodistrital.secretariageneral.gov.co/publico/actos-administrativos?tipoActoId=7&amp;numeroActo=&amp;entidadDesc=FUNDACI%C3%93N+GILBERTO+ALZATE+AVENDA%C3%91O&amp;asunto=&amp;palabra=&amp;fechaEmisionStart=01%2F01%2F2023&amp;fechaEmisionEnd=14%2F10%2F2023).  observándose los Registros Distritales 7647 y 7664 correspondientes a las resoluciones 9 y 34; sin embargo,  la resolución 148 de agosto de 2023 no se encuentra publicada en el Registro Distrital,
De igual manera se valida lo dispuesto en el Articulo 8 de la Resolución Interna 3 vigente para la Resolución 148, observándose que no fue comunicada a Auxiliar Administrativo Código 407 Grado 05 de la planta de personal, al Profesional Universitario Código 219 grado 01 del área de Gestión Documental y Atención al Ciudadano, al Tesorero General y a los profesionales responsables de presupuesto y almacén de la entidad, para lo de sus competencias.
De la verificación realizada a la gestión de la Caja Menor se observa que no hay coherencia en los rubros que se afectan en los diferentes formatos vinculados al gasto solicitado por la SAC para la compra de elementos de vinilo, volantes y afiches (20233000086623): En el formato de solicitud del gasto gestionado por la SAC y en la imputación contable (Anexo 5 Radicado 20232600097033) se indica que el rubro a afectar es  "Servicios de Impresión"; sin embargo en el formato de reembolso de caja menor No. 7 (20232600097033), si bien en el concepto se registra "Servicios de Impresión", el rubro afectado es O2120201003063699061 que corresponde a "Figuras decorativas y artísticas de material",  rubro que es coherente con lo registrado en la solicitud de CRP (Radicado 20232600097023). Sobre este mismo gasto se observa que la solicitud se gestiona por $194,922  pero el Recibo de Caja Menor (GF-FT-23) No. 25 esta por $224,910; este último valor es coherente con el registrado en el reembolso de caja menor antes señalado.
De acuerdo a lo observado se evidencia el cumplimiento parcial de lo normado.</t>
  </si>
  <si>
    <t xml:space="preserve">Se realiza control y gestión de la navegación a través del dispositivo firewall se establece las configuraciones y se entrega informe derivado del servicio. Ver carpeta Control de seguridad Informe archivos: Security dashboard
\\192.168.0.34\Informes Austeridad Gasto\AÑO 2023\III trimestre\TIC
</t>
  </si>
  <si>
    <t>Conforme lo expuesto en el monitoreo y la evidencia aportada se observa que para el periodo evaluado no se llevaron a cabo campañas relacionadas con el uso eficiente de energía, tal como se encuentra establecido en las actividades del PIGA 2023</t>
  </si>
  <si>
    <t xml:space="preserve">Actualmente las sedes de la entidad cuentan con sensores instalados en puntos estratégicos mitigando el consumo continuo de energía. 
La sede Casa amarilla, sede Casa de los Grifos y la sede Principal actualmente cuentan con un 100 % de iluminación LED las cuales se han venido reemplazando a medida de la necesidad
Dentro del PIGA y el Plan de Mantenimiento se han realizado actividades encaminadas al mantenimiento, conservación y renovación del sistema hidrosanitario y eléctrico.
Durante el periodo se realizó cambio de luminarias de acuerdo con el informe de iluminación de la ARL, así mismo se realizó mantenimiento de bombas de agua potable y de extracción de aguas lluvias y negras, y mantenimiento a push en orinales y sanitarios
Ver anexo articulo 27  MEDIDAS DE AHORRO O REDUCCIÓN DE CONSUMO DE SERVICIOS PÚBLICOS
\\192.168.0.34\Informes Austeridad Gasto\AÑO 2023\III trimestre\Recursos físicos
</t>
  </si>
  <si>
    <t>*La entidad cuenta con películas o black up que permiten el uso de luz natural, sin embargo existen espacios en los que constantemente se debe usar la luz artificial 
*Independización de circuitos eléctricos para disminuir el consumo de energía en las áreas que no se encuentran ocupadas
*La iluminación artificial utilizada es de bajo consumo Led
*La Sede Principal, Casa Amarilla y Grifos cuenta con un 100% de equipos hidrosanitarios ahorradores.
*Durante este trimestre  se realizó cambio de luminarias en oficinas, baños y zonas comunes
*Realización del mantenimiento del ascensor de sede principal
*mantenimiento de bombas de agua potable y de extracción de aguas lluvias y negras
*mantenimiento a push en orinales y sanitarios</t>
  </si>
  <si>
    <t>En el plan de mantenimiento de la entidad y a través de la gestión del PIGA se tienen contempladas acciones encaminadas a la revisión y mantenimientos  preventivos y correctivos en los distintos sistemas. 
*Durante este trimestre  se realizó cambio de luminarias en oficinas y zonas comunes
*Realización del mantenimiento del ascensor de sede principal
*mantenimiento de bombas de agua potable y de extracción de aguas lluvias y negras
*mantenimiento a push en orinales y sanitarios
Por otra parte la entidad cuenta con canecas recolectoras de agua lluvia para su aprovechamiento en actividades de limpieza y jardinería. Se adecuó otra caneca de 250L para la recolección de aguas lluvias a través de las bajantes de la sobrecubierta</t>
  </si>
  <si>
    <t>Durante el periodo evaluado no se presentaron gestiones relacionadas con este criterio</t>
  </si>
  <si>
    <t>OJ: Se remite copia de la base de datos de contratación de los contratos suscritos con corte al 30 de septiembre de 2023 donde se evidencian los objetos contratados durante el periodo.
SGCorporativa: Durante el 3er trimestre de la vigencia 2023, no se requirió adelantar trámite alguno asociado con la contratación, adición y/o prórroga de contratos asociados con el suministro, adquisición, mantenimiento o reparación de los bienes muebles e inmuebles de la Fundación.</t>
  </si>
  <si>
    <t>SGCentro:  Desde la Subdirección para la gestión del centro de Bogotá no se adelantaron contrataciones de la referencia durante el trimestre julio - septiembre de 2023
OJ: Se remite copia de la base de datos de contratación de los contratos suscritos con corte al 30 de septiembre de 2023 donde se evidencian los objetos contratados durante el periodo.
SAC: En el periodo reportado por parte de la SAC no se llevaron a cabo  trámites para la contratación o renovación de contratos de suministro, mantenimiento o reparación de bienes muebles y para la adquisición de bienes inmuebles
SGCorporativa: Durante el 3er trimestre de la vigencia 2023, no se requirió adelantar trámite alguno asociado con la contratación, adición y/o prórroga de contratos asociados con el suministro, adquisición, mantenimiento o reparación de los bienes muebles e inmuebles de la Fundación.</t>
  </si>
  <si>
    <t>CONTABILIDAD:  
* Convenio Inter administrativo 356 de 2021 suscrito entre la  Secretaría Distrital De Cultura, Recreación Y Deporte -SCRD- la Fundación Gilberto Alzate Avendaño– FUGA –  El Fondo de Desarrollo Local de Los Mártires Y El Fondo de Desarrollo Local de Santa Fe.
* Convenio Interadministrativa 446 de 2002 Secretaría Distrital De Cultura, Recreación Y Deporte -SCRD- la Fundación Gilberto Alzate Avendaño– FUGA – el Fondo De Desarrollo Local de la Candelaria; El Fondo de Desarrollo Local de Los Mártires Y El Fondo de Desarrollo Local de Santa Fe.
* Convenio interadministrativo número 472 de 2023 ES CULTURA LOCAL 2023 suscrito entre la Secretaría Distrital De Cultura, Recreación Y Deporte -SCRD- la Fundación Gilberto Alzate Avendaño– FUGA – el Fondo De Desarrollo Local de la Candelaria; El Fondo de Desarrollo Local de Los Mártires Y El Fondo de Desarrollo Local de Santa Fe.
OJ: A la fecha, solamente se encuentra vigente el Convenio No. FUGA-164-2019, publicado a través el link: https://www.contratos.gov.co/consultas/detalleProceso.do?numConstancia=19-12-10185743 
SGCentro: SGCentro: Desde la Subdirección para la gestión del centro de Bogotá se tienen vigentes los siguientes convenios con administración de recursos:
1. Convenio 164 de 2019 - Expediente orfeo 201913002100100010E
2. Convenio 072 de 2019 - Expediente orfeo 201913002100100003E
3. Convenio 356 de 2021 - Expediente orfeo 202113002100100003E
4. Convenio 446 de 2022 - Expediente orfeo202213002000900202E
5. Convenio 472 de 2023 (FUGA-109-2023) - Expediente orfeo 202313002000900119E  
6. Convenio interadministrativo 532 de 2023 (FUGA-117-2023) - expediente orfeo 202313002000900127E - Este convenio no ha generado aún reporte financiero por cuanto la solicitud de desembolso se realizó el pasado 29 de septiembre.
7. Convenio de asociación FUGA 115-2023 -  202313002000900122E
SAC: En el marco del convenio  Convenio 111 de 2019 ( numeración SCRD 181 de 2019) que tiene por objeto" La Secretaria Distrital de Cultura, Recreación y Deporte se compromete, a realizar el desembolso de los recursos de la Contribución Parafiscal de los Espectáculos Públicos de las Artes Escénicas, ordenado mediante Resolución No.332 del 21 de junio de 2019 y la Fundación Gilberto Álzate Avendaño, por su parte se compromete a recibirlos, incorporarlos a su presupuesto y ejecutarlos, para desarrollar la Fase 2 de reforzamiento estructural y acondicionamiento acústico del Auditorio, como escenario de las artes escénicas de naturaleza pública del Distrito Capital, de conformidad con el marco legal vigente, el proyecto presentado y los ajustes realizados; documentos que forman parte integral del presente Convenio. " se llevo a cabo la liquidación por mutuo acuerdo entre las partes, documento que fue radicado y firmado en el radicado de orfeo N° 20233000094753 con fecha 14 de septiembre de 2023.
En el marco del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 de 2022,  mediante radicado 20223000017331  y numero de expediente en orfeo 202213002000900210E; se realizo  modificación No. 1 del Convenio Interadministrativo FUGA-132-2022 / SCRD No. 500 de 2022, suscrita entra la FUNDACIÓN GILBERTO ALZATE AVENDAÑO, LA SECRETARÍA DISTRITAL DE CULTURA, RECREACIÓN Y DEPORTE y EL INSTITUTO DISTRITAL DE PATRIMONIO CULTURAL – IDPC, cuyo objeto consiste en “Aunar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 fue  perfeccionado y ha cumplido los requisitos señalados en el artículo 41° de la Ley 80 de 1993 para su ejecución. Según radicado 20221300120543. Con corte a 30 de septiembre las situaciones jurídicas y financieras del Convenio Marco No. FUGA-132-2022 / SCRD No. 500 de 2022 -SCRD se mantienen; y de acuerdo a lo acordado en mesas de trabajo el proceso de licitación pública  de obra y concurso de méritos, serán publicados en SECOP II en el mes de octubre y se espera adjudicar los procesos en el mes de noviembre para dar inicio a la ejecución del convenio en términos financieros.
Convenio interadministrativo No. FUGA-146-2022.: que tiene por objeto " Aunar esfuerzos técnicos, administrativos, humanos y financieros entre la Secretaría Distrital de Cultura, Recreación y Deporte y la Fundación Gilberto Alzate Avendaño para la coedición, impresión y publicación del libro -El elogio del amor-." suscrito el pasado 30 de septiembre con acta de inicio con numero de radicado  20223000092213 y expediente en orfeo : 202213002000900211E; se realizo a modificación No. 1 del Convenio Interadministrativo FUGA-146-2022, suscrita entra la FUNDACIÓN GILBERTO ALZATE AVENDAÑO y LA SECRETARÍA DISTRITAL DE CULTURA, RECREACIÓN Y DEPORTE, cuyo objeto consiste en “Aunar esfuerzos técnicos, administrativos, humanos y financieros entre la Secretaría Distrital de Cultura, Recreación y Deporte y la Fundación Gilberto Alzate Avendaño para la coedición, impresión y publicación del libro -El elogio del amor-”, fue perfeccionado y ha cumplido los requisitos señalados en el artículo 41° de la Ley 80 de 1993 para su ejecución según radicado 20221300119643.  Se realizo a modificación No. 2 PLAZO DE ESTA PRÓRROGA: Un (1) mes y ocho (8) días calendario, con fecha de terminación final 8 de marzo de 2023, mediante radicado 20231300015623. Se realizo a modificación No. 3 PLAZO DE ESTA PRÓRROGA: Un (1) mes y nueve (9) días calendario, con fecha de terminación final 17 de abril de 2023, mediante radicado 2023130002925. El día 30 de abril mediante radicado de orfeo 20232300007182 la SCRD presento el informe de actividades y ejecución del convenio el cual fue revisado por parte del equipo financiero y jurídico de la SAC, y el día  7 de septiembre, mediante radicado de orfeo N° 2023300009285 se firmo el acta de liquidación bilateral del convenio.</t>
  </si>
  <si>
    <t>A la fecha, solamente se encuentra vigente el Convenio No. FUGA-164-2019, publicado a través el link: https://www.contratos.gov.co/consultas/detalleProceso.do?numConstancia=19-12-10185743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</si>
</sst>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22"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20"/>
      <name val="Calibri"/>
      <family val="2"/>
      <scheme val="minor"/>
    </font>
    <font>
      <sz val="10"/>
      <color theme="1"/>
      <name val="Franklin Gothic Book"/>
      <family val="2"/>
    </font>
    <font>
      <b/>
      <sz val="10"/>
      <name val="Calibri"/>
      <family val="2"/>
      <scheme val="minor"/>
    </font>
    <font>
      <strike/>
      <sz val="10"/>
      <name val="Calibri"/>
      <family val="2"/>
      <scheme val="minor"/>
    </font>
    <font>
      <sz val="10"/>
      <color rgb="FFFF0000"/>
      <name val="Calibri"/>
      <family val="2"/>
      <scheme val="minor"/>
    </font>
    <font>
      <i/>
      <sz val="10"/>
      <name val="Calibri"/>
      <family val="2"/>
      <scheme val="minor"/>
    </font>
    <font>
      <b/>
      <i/>
      <sz val="10"/>
      <name val="Calibri"/>
      <family val="2"/>
      <scheme val="minor"/>
    </font>
    <font>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43">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 xfId="0" applyFont="1" applyBorder="1" applyAlignment="1">
      <alignment horizontal="center" vertical="center"/>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12" xfId="0" applyFont="1" applyBorder="1" applyAlignment="1">
      <alignment horizontal="justify" vertical="center"/>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1" xfId="0" applyFont="1" applyBorder="1" applyAlignment="1">
      <alignment vertical="center"/>
    </xf>
    <xf numFmtId="0" fontId="8" fillId="3" borderId="0" xfId="0" applyFont="1" applyFill="1"/>
    <xf numFmtId="0" fontId="13" fillId="0" borderId="1" xfId="0" applyFont="1" applyBorder="1" applyAlignment="1">
      <alignment vertical="center" wrapText="1"/>
    </xf>
    <xf numFmtId="0" fontId="10" fillId="3" borderId="0" xfId="0" applyFont="1" applyFill="1"/>
    <xf numFmtId="0" fontId="8" fillId="0" borderId="11" xfId="0" applyFont="1" applyBorder="1" applyAlignment="1">
      <alignment horizontal="justify" vertical="center" wrapText="1"/>
    </xf>
    <xf numFmtId="0" fontId="10" fillId="0" borderId="9"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7" fillId="0" borderId="0" xfId="0" applyFont="1"/>
    <xf numFmtId="0" fontId="7"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0" borderId="20" xfId="0" applyFont="1" applyBorder="1" applyAlignment="1">
      <alignment horizontal="justify" vertical="top" wrapText="1"/>
    </xf>
    <xf numFmtId="0" fontId="10" fillId="0" borderId="1" xfId="0" applyFont="1" applyBorder="1" applyAlignment="1">
      <alignment horizontal="justify" vertical="top" wrapText="1"/>
    </xf>
    <xf numFmtId="9" fontId="7" fillId="3" borderId="0" xfId="0" applyNumberFormat="1" applyFont="1" applyFill="1" applyAlignment="1">
      <alignment horizontal="center" vertical="center"/>
    </xf>
    <xf numFmtId="0" fontId="10" fillId="0" borderId="9" xfId="0" applyFont="1" applyBorder="1" applyAlignment="1">
      <alignment horizontal="justify" vertical="top" wrapText="1"/>
    </xf>
    <xf numFmtId="0" fontId="10" fillId="0" borderId="21" xfId="0" applyFont="1" applyBorder="1" applyAlignment="1">
      <alignment horizontal="justify" vertical="center"/>
    </xf>
    <xf numFmtId="166" fontId="8" fillId="0" borderId="0" xfId="1" applyNumberFormat="1" applyFont="1"/>
    <xf numFmtId="0" fontId="7" fillId="2" borderId="23" xfId="0" applyFont="1" applyFill="1" applyBorder="1" applyAlignment="1">
      <alignment horizontal="center" vertical="center" wrapText="1"/>
    </xf>
    <xf numFmtId="0" fontId="8" fillId="0" borderId="1" xfId="0" applyFont="1" applyBorder="1" applyAlignment="1">
      <alignment horizontal="left" vertical="center"/>
    </xf>
    <xf numFmtId="0" fontId="8" fillId="3" borderId="1" xfId="0" applyFont="1" applyFill="1" applyBorder="1" applyAlignment="1">
      <alignment vertical="center"/>
    </xf>
    <xf numFmtId="0" fontId="8" fillId="0" borderId="24" xfId="0" applyFont="1" applyBorder="1" applyAlignment="1">
      <alignment horizontal="justify" vertical="top" wrapText="1"/>
    </xf>
    <xf numFmtId="0" fontId="13" fillId="0" borderId="12"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wrapText="1"/>
    </xf>
    <xf numFmtId="0" fontId="7" fillId="2" borderId="2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1" xfId="0" applyFont="1" applyBorder="1" applyAlignment="1">
      <alignment horizontal="justify" vertical="center" wrapText="1"/>
    </xf>
    <xf numFmtId="0" fontId="8" fillId="3" borderId="0" xfId="0" applyFont="1" applyFill="1" applyAlignment="1">
      <alignment vertical="top"/>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10" fillId="0" borderId="11" xfId="0" applyFont="1" applyBorder="1" applyAlignment="1">
      <alignment horizontal="justify" vertical="top" wrapText="1"/>
    </xf>
    <xf numFmtId="0" fontId="7" fillId="2" borderId="0" xfId="0" applyFont="1" applyFill="1" applyAlignment="1">
      <alignment horizontal="center" vertical="top" wrapText="1"/>
    </xf>
    <xf numFmtId="0" fontId="10" fillId="0" borderId="7" xfId="0" applyFont="1" applyBorder="1" applyAlignment="1">
      <alignment horizontal="justify" vertical="top" wrapText="1"/>
    </xf>
    <xf numFmtId="0" fontId="8" fillId="0" borderId="12" xfId="0" applyFont="1" applyBorder="1" applyAlignment="1">
      <alignment horizontal="justify" vertical="top"/>
    </xf>
    <xf numFmtId="0" fontId="10" fillId="0" borderId="12" xfId="0" applyFont="1" applyBorder="1" applyAlignment="1">
      <alignment horizontal="justify" vertical="top" wrapText="1"/>
    </xf>
    <xf numFmtId="0" fontId="8" fillId="0" borderId="9" xfId="0" applyFont="1" applyBorder="1" applyAlignment="1">
      <alignment horizontal="justify" vertical="top"/>
    </xf>
    <xf numFmtId="0" fontId="7" fillId="3" borderId="0" xfId="0" applyFont="1" applyFill="1" applyAlignment="1">
      <alignment horizontal="center" vertical="top"/>
    </xf>
    <xf numFmtId="0" fontId="8" fillId="3" borderId="0" xfId="0" applyFont="1" applyFill="1" applyAlignment="1">
      <alignment horizontal="justify" vertical="top"/>
    </xf>
    <xf numFmtId="0" fontId="8" fillId="0" borderId="0" xfId="0" applyFont="1" applyAlignment="1">
      <alignment horizontal="justify" vertical="top"/>
    </xf>
    <xf numFmtId="0" fontId="8" fillId="0" borderId="0" xfId="0" applyFont="1" applyAlignment="1">
      <alignment vertical="top"/>
    </xf>
    <xf numFmtId="0" fontId="15" fillId="0" borderId="1" xfId="0" applyFont="1" applyBorder="1" applyAlignment="1">
      <alignment horizontal="justify" vertical="top" wrapText="1"/>
    </xf>
    <xf numFmtId="0" fontId="10" fillId="0" borderId="22" xfId="0" applyFont="1" applyBorder="1" applyAlignment="1">
      <alignment horizontal="justify" vertical="center" wrapText="1"/>
    </xf>
    <xf numFmtId="0" fontId="13" fillId="0" borderId="18" xfId="0" applyFont="1" applyBorder="1" applyAlignment="1">
      <alignment horizontal="justify" vertical="center"/>
    </xf>
    <xf numFmtId="0" fontId="10" fillId="0" borderId="26" xfId="0" applyFont="1" applyBorder="1" applyAlignment="1">
      <alignment horizontal="justify" vertical="center" wrapText="1"/>
    </xf>
    <xf numFmtId="0" fontId="8" fillId="0" borderId="26" xfId="0" applyFont="1" applyBorder="1" applyAlignment="1">
      <alignment horizontal="justify" vertical="center" wrapText="1"/>
    </xf>
    <xf numFmtId="0" fontId="10" fillId="0" borderId="1" xfId="0" applyFont="1" applyBorder="1" applyAlignment="1">
      <alignment horizontal="justify" vertical="center"/>
    </xf>
    <xf numFmtId="0" fontId="15" fillId="0" borderId="1" xfId="0" applyFont="1" applyBorder="1" applyAlignment="1">
      <alignment horizontal="justify" vertical="center" wrapText="1"/>
    </xf>
    <xf numFmtId="0" fontId="10" fillId="0" borderId="9" xfId="0" applyFont="1" applyBorder="1" applyAlignment="1">
      <alignment horizontal="justify" vertical="top"/>
    </xf>
    <xf numFmtId="0" fontId="1" fillId="0" borderId="0" xfId="0" applyFont="1" applyAlignment="1">
      <alignment horizontal="center" vertical="center" wrapText="1"/>
    </xf>
    <xf numFmtId="0" fontId="7" fillId="3" borderId="0" xfId="0" applyFont="1" applyFill="1" applyAlignment="1">
      <alignment horizontal="left" vertical="center"/>
    </xf>
    <xf numFmtId="0" fontId="14" fillId="3" borderId="0" xfId="0" applyFont="1" applyFill="1" applyAlignment="1">
      <alignment horizontal="center" vertical="center"/>
    </xf>
    <xf numFmtId="0" fontId="7" fillId="0" borderId="0" xfId="0" applyFont="1" applyAlignment="1">
      <alignment horizontal="left" vertical="center"/>
    </xf>
    <xf numFmtId="0" fontId="12" fillId="3" borderId="0" xfId="0" applyFont="1" applyFill="1" applyAlignment="1">
      <alignment horizontal="lef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justify" vertical="top" wrapText="1"/>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239822</xdr:colOff>
      <xdr:row>12</xdr:row>
      <xdr:rowOff>776881</xdr:rowOff>
    </xdr:from>
    <xdr:to>
      <xdr:col>5</xdr:col>
      <xdr:colOff>516047</xdr:colOff>
      <xdr:row>12</xdr:row>
      <xdr:rowOff>1053106</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6349429" y="61925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232198</xdr:colOff>
      <xdr:row>15</xdr:row>
      <xdr:rowOff>641611</xdr:rowOff>
    </xdr:from>
    <xdr:to>
      <xdr:col>5</xdr:col>
      <xdr:colOff>508423</xdr:colOff>
      <xdr:row>15</xdr:row>
      <xdr:rowOff>917836</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41805" y="157591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150956</xdr:colOff>
      <xdr:row>16</xdr:row>
      <xdr:rowOff>1268376</xdr:rowOff>
    </xdr:from>
    <xdr:to>
      <xdr:col>5</xdr:col>
      <xdr:colOff>427181</xdr:colOff>
      <xdr:row>16</xdr:row>
      <xdr:rowOff>1544601</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260563" y="1913455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168992</xdr:colOff>
      <xdr:row>25</xdr:row>
      <xdr:rowOff>1465143</xdr:rowOff>
    </xdr:from>
    <xdr:to>
      <xdr:col>5</xdr:col>
      <xdr:colOff>445217</xdr:colOff>
      <xdr:row>25</xdr:row>
      <xdr:rowOff>1741368</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6278599" y="331289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207858</xdr:colOff>
      <xdr:row>26</xdr:row>
      <xdr:rowOff>319309</xdr:rowOff>
    </xdr:from>
    <xdr:to>
      <xdr:col>5</xdr:col>
      <xdr:colOff>484083</xdr:colOff>
      <xdr:row>26</xdr:row>
      <xdr:rowOff>595534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6321176" y="37380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146007</xdr:colOff>
      <xdr:row>32</xdr:row>
      <xdr:rowOff>628402</xdr:rowOff>
    </xdr:from>
    <xdr:to>
      <xdr:col>5</xdr:col>
      <xdr:colOff>422232</xdr:colOff>
      <xdr:row>32</xdr:row>
      <xdr:rowOff>904627</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6255614" y="443073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194451</xdr:colOff>
      <xdr:row>34</xdr:row>
      <xdr:rowOff>1239568</xdr:rowOff>
    </xdr:from>
    <xdr:to>
      <xdr:col>5</xdr:col>
      <xdr:colOff>470676</xdr:colOff>
      <xdr:row>34</xdr:row>
      <xdr:rowOff>1515793</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6304058" y="496265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124979</xdr:colOff>
      <xdr:row>40</xdr:row>
      <xdr:rowOff>285284</xdr:rowOff>
    </xdr:from>
    <xdr:to>
      <xdr:col>5</xdr:col>
      <xdr:colOff>398318</xdr:colOff>
      <xdr:row>40</xdr:row>
      <xdr:rowOff>536866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238297" y="57833602"/>
          <a:ext cx="273339" cy="25158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262287</xdr:rowOff>
    </xdr:from>
    <xdr:to>
      <xdr:col>5</xdr:col>
      <xdr:colOff>432955</xdr:colOff>
      <xdr:row>44</xdr:row>
      <xdr:rowOff>519545</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6266947" y="60235151"/>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17</xdr:row>
      <xdr:rowOff>2017939</xdr:rowOff>
    </xdr:from>
    <xdr:to>
      <xdr:col>5</xdr:col>
      <xdr:colOff>489857</xdr:colOff>
      <xdr:row>17</xdr:row>
      <xdr:rowOff>2354036</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6313714" y="20346760"/>
          <a:ext cx="285750" cy="33609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214003</xdr:colOff>
      <xdr:row>14</xdr:row>
      <xdr:rowOff>2467841</xdr:rowOff>
    </xdr:from>
    <xdr:to>
      <xdr:col>5</xdr:col>
      <xdr:colOff>490228</xdr:colOff>
      <xdr:row>14</xdr:row>
      <xdr:rowOff>2744066</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6323610" y="135032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173181</xdr:colOff>
      <xdr:row>20</xdr:row>
      <xdr:rowOff>277091</xdr:rowOff>
    </xdr:from>
    <xdr:to>
      <xdr:col>5</xdr:col>
      <xdr:colOff>449406</xdr:colOff>
      <xdr:row>20</xdr:row>
      <xdr:rowOff>553316</xdr:rowOff>
    </xdr:to>
    <xdr:sp macro="" textlink="">
      <xdr:nvSpPr>
        <xdr:cNvPr id="4" name="Elipse 22">
          <a:extLst>
            <a:ext uri="{FF2B5EF4-FFF2-40B4-BE49-F238E27FC236}">
              <a16:creationId xmlns:a16="http://schemas.microsoft.com/office/drawing/2014/main" id="{D4A8D888-2E17-41CE-A8B0-A4F979EB5C25}"/>
            </a:ext>
          </a:extLst>
        </xdr:cNvPr>
        <xdr:cNvSpPr>
          <a:spLocks noChangeArrowheads="1"/>
        </xdr:cNvSpPr>
      </xdr:nvSpPr>
      <xdr:spPr bwMode="auto">
        <a:xfrm>
          <a:off x="6286499" y="319174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184668</xdr:colOff>
      <xdr:row>43</xdr:row>
      <xdr:rowOff>709515</xdr:rowOff>
    </xdr:from>
    <xdr:to>
      <xdr:col>5</xdr:col>
      <xdr:colOff>463994</xdr:colOff>
      <xdr:row>43</xdr:row>
      <xdr:rowOff>966773</xdr:rowOff>
    </xdr:to>
    <xdr:sp macro="" textlink="">
      <xdr:nvSpPr>
        <xdr:cNvPr id="13" name="Elipse 12">
          <a:extLst>
            <a:ext uri="{FF2B5EF4-FFF2-40B4-BE49-F238E27FC236}">
              <a16:creationId xmlns:a16="http://schemas.microsoft.com/office/drawing/2014/main" id="{2DC6A79F-E187-4CE0-AA05-31BFA65301CF}"/>
            </a:ext>
          </a:extLst>
        </xdr:cNvPr>
        <xdr:cNvSpPr>
          <a:spLocks noChangeArrowheads="1"/>
        </xdr:cNvSpPr>
      </xdr:nvSpPr>
      <xdr:spPr bwMode="auto">
        <a:xfrm>
          <a:off x="6298163" y="54652117"/>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226219</xdr:colOff>
      <xdr:row>13</xdr:row>
      <xdr:rowOff>1741714</xdr:rowOff>
    </xdr:from>
    <xdr:to>
      <xdr:col>5</xdr:col>
      <xdr:colOff>502444</xdr:colOff>
      <xdr:row>13</xdr:row>
      <xdr:rowOff>2017939</xdr:rowOff>
    </xdr:to>
    <xdr:sp macro="" textlink="">
      <xdr:nvSpPr>
        <xdr:cNvPr id="8" name="Elipse 22">
          <a:extLst>
            <a:ext uri="{FF2B5EF4-FFF2-40B4-BE49-F238E27FC236}">
              <a16:creationId xmlns:a16="http://schemas.microsoft.com/office/drawing/2014/main" id="{0020D410-1DAA-403B-93FB-48F44FAA13D8}"/>
            </a:ext>
          </a:extLst>
        </xdr:cNvPr>
        <xdr:cNvSpPr>
          <a:spLocks noChangeArrowheads="1"/>
        </xdr:cNvSpPr>
      </xdr:nvSpPr>
      <xdr:spPr bwMode="auto">
        <a:xfrm>
          <a:off x="6335826" y="9048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27</xdr:row>
      <xdr:rowOff>2530929</xdr:rowOff>
    </xdr:from>
    <xdr:to>
      <xdr:col>5</xdr:col>
      <xdr:colOff>466726</xdr:colOff>
      <xdr:row>27</xdr:row>
      <xdr:rowOff>2807154</xdr:rowOff>
    </xdr:to>
    <xdr:sp macro="" textlink="">
      <xdr:nvSpPr>
        <xdr:cNvPr id="3" name="Elipse 22">
          <a:extLst>
            <a:ext uri="{FF2B5EF4-FFF2-40B4-BE49-F238E27FC236}">
              <a16:creationId xmlns:a16="http://schemas.microsoft.com/office/drawing/2014/main" id="{F06D12C7-898F-4463-B53E-A0EDD8F8119C}"/>
            </a:ext>
          </a:extLst>
        </xdr:cNvPr>
        <xdr:cNvSpPr>
          <a:spLocks noChangeArrowheads="1"/>
        </xdr:cNvSpPr>
      </xdr:nvSpPr>
      <xdr:spPr bwMode="auto">
        <a:xfrm>
          <a:off x="6300108" y="38930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258535</xdr:colOff>
      <xdr:row>6</xdr:row>
      <xdr:rowOff>716384</xdr:rowOff>
    </xdr:from>
    <xdr:to>
      <xdr:col>5</xdr:col>
      <xdr:colOff>503464</xdr:colOff>
      <xdr:row>6</xdr:row>
      <xdr:rowOff>993321</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157356" y="2498920"/>
          <a:ext cx="244929" cy="27693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9</xdr:row>
      <xdr:rowOff>526143</xdr:rowOff>
    </xdr:from>
    <xdr:to>
      <xdr:col>5</xdr:col>
      <xdr:colOff>479855</xdr:colOff>
      <xdr:row>9</xdr:row>
      <xdr:rowOff>802368</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102451" y="8377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12</xdr:row>
      <xdr:rowOff>785396</xdr:rowOff>
    </xdr:from>
    <xdr:to>
      <xdr:col>5</xdr:col>
      <xdr:colOff>460041</xdr:colOff>
      <xdr:row>12</xdr:row>
      <xdr:rowOff>1061621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335921" y="156577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207363</xdr:colOff>
      <xdr:row>13</xdr:row>
      <xdr:rowOff>344845</xdr:rowOff>
    </xdr:from>
    <xdr:to>
      <xdr:col>5</xdr:col>
      <xdr:colOff>483588</xdr:colOff>
      <xdr:row>13</xdr:row>
      <xdr:rowOff>621070</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359468" y="170887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214960</xdr:colOff>
      <xdr:row>15</xdr:row>
      <xdr:rowOff>489923</xdr:rowOff>
    </xdr:from>
    <xdr:to>
      <xdr:col>5</xdr:col>
      <xdr:colOff>491185</xdr:colOff>
      <xdr:row>15</xdr:row>
      <xdr:rowOff>766148</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127801" y="204346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198248</xdr:colOff>
      <xdr:row>19</xdr:row>
      <xdr:rowOff>282560</xdr:rowOff>
    </xdr:from>
    <xdr:to>
      <xdr:col>5</xdr:col>
      <xdr:colOff>474473</xdr:colOff>
      <xdr:row>19</xdr:row>
      <xdr:rowOff>558785</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111089" y="279772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229390</xdr:colOff>
      <xdr:row>20</xdr:row>
      <xdr:rowOff>313701</xdr:rowOff>
    </xdr:from>
    <xdr:to>
      <xdr:col>5</xdr:col>
      <xdr:colOff>505615</xdr:colOff>
      <xdr:row>20</xdr:row>
      <xdr:rowOff>589926</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142231" y="289464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184641</xdr:colOff>
      <xdr:row>21</xdr:row>
      <xdr:rowOff>998725</xdr:rowOff>
    </xdr:from>
    <xdr:to>
      <xdr:col>5</xdr:col>
      <xdr:colOff>460866</xdr:colOff>
      <xdr:row>21</xdr:row>
      <xdr:rowOff>1274950</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083462" y="275870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241543</xdr:colOff>
      <xdr:row>22</xdr:row>
      <xdr:rowOff>309145</xdr:rowOff>
    </xdr:from>
    <xdr:to>
      <xdr:col>5</xdr:col>
      <xdr:colOff>517768</xdr:colOff>
      <xdr:row>22</xdr:row>
      <xdr:rowOff>585370</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154384" y="3181380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222360</xdr:colOff>
      <xdr:row>26</xdr:row>
      <xdr:rowOff>302005</xdr:rowOff>
    </xdr:from>
    <xdr:to>
      <xdr:col>5</xdr:col>
      <xdr:colOff>498585</xdr:colOff>
      <xdr:row>26</xdr:row>
      <xdr:rowOff>578230</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121181" y="354220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753645</xdr:rowOff>
    </xdr:from>
    <xdr:to>
      <xdr:col>5</xdr:col>
      <xdr:colOff>464338</xdr:colOff>
      <xdr:row>25</xdr:row>
      <xdr:rowOff>1029870</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40218" y="39338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168375</xdr:colOff>
      <xdr:row>27</xdr:row>
      <xdr:rowOff>506611</xdr:rowOff>
    </xdr:from>
    <xdr:to>
      <xdr:col>5</xdr:col>
      <xdr:colOff>444600</xdr:colOff>
      <xdr:row>27</xdr:row>
      <xdr:rowOff>782836</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320480" y="422327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153118</xdr:colOff>
      <xdr:row>29</xdr:row>
      <xdr:rowOff>209511</xdr:rowOff>
    </xdr:from>
    <xdr:to>
      <xdr:col>5</xdr:col>
      <xdr:colOff>449036</xdr:colOff>
      <xdr:row>29</xdr:row>
      <xdr:rowOff>503465</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051939" y="42922332"/>
          <a:ext cx="295918" cy="29395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240264</xdr:colOff>
      <xdr:row>42</xdr:row>
      <xdr:rowOff>699281</xdr:rowOff>
    </xdr:from>
    <xdr:to>
      <xdr:col>5</xdr:col>
      <xdr:colOff>516489</xdr:colOff>
      <xdr:row>42</xdr:row>
      <xdr:rowOff>975506</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139085" y="4905906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227110</xdr:colOff>
      <xdr:row>43</xdr:row>
      <xdr:rowOff>527141</xdr:rowOff>
    </xdr:from>
    <xdr:to>
      <xdr:col>5</xdr:col>
      <xdr:colOff>503335</xdr:colOff>
      <xdr:row>43</xdr:row>
      <xdr:rowOff>803366</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392508" y="71336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575755</xdr:rowOff>
    </xdr:from>
    <xdr:to>
      <xdr:col>5</xdr:col>
      <xdr:colOff>526883</xdr:colOff>
      <xdr:row>44</xdr:row>
      <xdr:rowOff>851980</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7416056" y="7290081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209837</xdr:colOff>
      <xdr:row>52</xdr:row>
      <xdr:rowOff>426824</xdr:rowOff>
    </xdr:from>
    <xdr:to>
      <xdr:col>5</xdr:col>
      <xdr:colOff>486062</xdr:colOff>
      <xdr:row>52</xdr:row>
      <xdr:rowOff>703049</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108658" y="599580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172041</xdr:colOff>
      <xdr:row>53</xdr:row>
      <xdr:rowOff>222944</xdr:rowOff>
    </xdr:from>
    <xdr:to>
      <xdr:col>5</xdr:col>
      <xdr:colOff>448266</xdr:colOff>
      <xdr:row>53</xdr:row>
      <xdr:rowOff>499169</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070862" y="608563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169578</xdr:colOff>
      <xdr:row>54</xdr:row>
      <xdr:rowOff>839498</xdr:rowOff>
    </xdr:from>
    <xdr:to>
      <xdr:col>5</xdr:col>
      <xdr:colOff>445803</xdr:colOff>
      <xdr:row>54</xdr:row>
      <xdr:rowOff>1115723</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082419" y="757983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55</xdr:row>
      <xdr:rowOff>622088</xdr:rowOff>
    </xdr:from>
    <xdr:to>
      <xdr:col>5</xdr:col>
      <xdr:colOff>458847</xdr:colOff>
      <xdr:row>55</xdr:row>
      <xdr:rowOff>898313</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348020" y="905900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227111</xdr:colOff>
      <xdr:row>56</xdr:row>
      <xdr:rowOff>698803</xdr:rowOff>
    </xdr:from>
    <xdr:to>
      <xdr:col>5</xdr:col>
      <xdr:colOff>503336</xdr:colOff>
      <xdr:row>56</xdr:row>
      <xdr:rowOff>975028</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392509" y="922470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244452</xdr:colOff>
      <xdr:row>57</xdr:row>
      <xdr:rowOff>377917</xdr:rowOff>
    </xdr:from>
    <xdr:to>
      <xdr:col>5</xdr:col>
      <xdr:colOff>520677</xdr:colOff>
      <xdr:row>57</xdr:row>
      <xdr:rowOff>654142</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143273" y="672570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229009</xdr:colOff>
      <xdr:row>59</xdr:row>
      <xdr:rowOff>330033</xdr:rowOff>
    </xdr:from>
    <xdr:to>
      <xdr:col>5</xdr:col>
      <xdr:colOff>505234</xdr:colOff>
      <xdr:row>59</xdr:row>
      <xdr:rowOff>606258</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7394407" y="975932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254956</xdr:colOff>
      <xdr:row>61</xdr:row>
      <xdr:rowOff>254477</xdr:rowOff>
    </xdr:from>
    <xdr:to>
      <xdr:col>5</xdr:col>
      <xdr:colOff>531181</xdr:colOff>
      <xdr:row>61</xdr:row>
      <xdr:rowOff>530702</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153777" y="762095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235782</xdr:colOff>
      <xdr:row>62</xdr:row>
      <xdr:rowOff>344920</xdr:rowOff>
    </xdr:from>
    <xdr:to>
      <xdr:col>5</xdr:col>
      <xdr:colOff>512007</xdr:colOff>
      <xdr:row>62</xdr:row>
      <xdr:rowOff>621145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401180" y="101028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226070</xdr:colOff>
      <xdr:row>63</xdr:row>
      <xdr:rowOff>297208</xdr:rowOff>
    </xdr:from>
    <xdr:to>
      <xdr:col>5</xdr:col>
      <xdr:colOff>502295</xdr:colOff>
      <xdr:row>63</xdr:row>
      <xdr:rowOff>573433</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124891" y="779803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233393</xdr:colOff>
      <xdr:row>64</xdr:row>
      <xdr:rowOff>283360</xdr:rowOff>
    </xdr:from>
    <xdr:to>
      <xdr:col>5</xdr:col>
      <xdr:colOff>509618</xdr:colOff>
      <xdr:row>64</xdr:row>
      <xdr:rowOff>559585</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132214" y="788373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250397</xdr:colOff>
      <xdr:row>65</xdr:row>
      <xdr:rowOff>291458</xdr:rowOff>
    </xdr:from>
    <xdr:to>
      <xdr:col>5</xdr:col>
      <xdr:colOff>526622</xdr:colOff>
      <xdr:row>65</xdr:row>
      <xdr:rowOff>567683</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149218" y="797571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238874</xdr:colOff>
      <xdr:row>66</xdr:row>
      <xdr:rowOff>372364</xdr:rowOff>
    </xdr:from>
    <xdr:to>
      <xdr:col>5</xdr:col>
      <xdr:colOff>515099</xdr:colOff>
      <xdr:row>66</xdr:row>
      <xdr:rowOff>639064</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137695" y="80722543"/>
          <a:ext cx="276225" cy="26670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230018</xdr:colOff>
      <xdr:row>67</xdr:row>
      <xdr:rowOff>373448</xdr:rowOff>
    </xdr:from>
    <xdr:to>
      <xdr:col>5</xdr:col>
      <xdr:colOff>506243</xdr:colOff>
      <xdr:row>67</xdr:row>
      <xdr:rowOff>649673</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128839" y="817849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204454</xdr:colOff>
      <xdr:row>68</xdr:row>
      <xdr:rowOff>1123816</xdr:rowOff>
    </xdr:from>
    <xdr:to>
      <xdr:col>5</xdr:col>
      <xdr:colOff>480679</xdr:colOff>
      <xdr:row>68</xdr:row>
      <xdr:rowOff>1400041</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103275" y="835150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138915</xdr:colOff>
      <xdr:row>69</xdr:row>
      <xdr:rowOff>989763</xdr:rowOff>
    </xdr:from>
    <xdr:to>
      <xdr:col>5</xdr:col>
      <xdr:colOff>415140</xdr:colOff>
      <xdr:row>69</xdr:row>
      <xdr:rowOff>1265988</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037736" y="8622490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260684</xdr:rowOff>
    </xdr:from>
    <xdr:to>
      <xdr:col>5</xdr:col>
      <xdr:colOff>476751</xdr:colOff>
      <xdr:row>70</xdr:row>
      <xdr:rowOff>536909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099347" y="8786347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71</xdr:row>
      <xdr:rowOff>362922</xdr:rowOff>
    </xdr:from>
    <xdr:to>
      <xdr:col>5</xdr:col>
      <xdr:colOff>479855</xdr:colOff>
      <xdr:row>71</xdr:row>
      <xdr:rowOff>639147</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116471" y="1059172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224902</xdr:colOff>
      <xdr:row>82</xdr:row>
      <xdr:rowOff>387161</xdr:rowOff>
    </xdr:from>
    <xdr:to>
      <xdr:col>5</xdr:col>
      <xdr:colOff>501127</xdr:colOff>
      <xdr:row>82</xdr:row>
      <xdr:rowOff>663386</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123723" y="10218219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224389</xdr:colOff>
      <xdr:row>83</xdr:row>
      <xdr:rowOff>389986</xdr:rowOff>
    </xdr:from>
    <xdr:to>
      <xdr:col>5</xdr:col>
      <xdr:colOff>500614</xdr:colOff>
      <xdr:row>83</xdr:row>
      <xdr:rowOff>666211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7123210" y="1032191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283697</xdr:colOff>
      <xdr:row>84</xdr:row>
      <xdr:rowOff>469061</xdr:rowOff>
    </xdr:from>
    <xdr:to>
      <xdr:col>5</xdr:col>
      <xdr:colOff>559922</xdr:colOff>
      <xdr:row>84</xdr:row>
      <xdr:rowOff>745286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182518" y="1043868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215730</xdr:colOff>
      <xdr:row>87</xdr:row>
      <xdr:rowOff>1789816</xdr:rowOff>
    </xdr:from>
    <xdr:to>
      <xdr:col>5</xdr:col>
      <xdr:colOff>491955</xdr:colOff>
      <xdr:row>87</xdr:row>
      <xdr:rowOff>2066041</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7114551" y="10777585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243699</xdr:colOff>
      <xdr:row>88</xdr:row>
      <xdr:rowOff>1582489</xdr:rowOff>
    </xdr:from>
    <xdr:to>
      <xdr:col>5</xdr:col>
      <xdr:colOff>519924</xdr:colOff>
      <xdr:row>88</xdr:row>
      <xdr:rowOff>1858714</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142520" y="1114873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165421</xdr:colOff>
      <xdr:row>89</xdr:row>
      <xdr:rowOff>613489</xdr:rowOff>
    </xdr:from>
    <xdr:to>
      <xdr:col>5</xdr:col>
      <xdr:colOff>441646</xdr:colOff>
      <xdr:row>89</xdr:row>
      <xdr:rowOff>889714</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330819" y="143618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278739</xdr:colOff>
      <xdr:row>10</xdr:row>
      <xdr:rowOff>1568119</xdr:rowOff>
    </xdr:from>
    <xdr:to>
      <xdr:col>5</xdr:col>
      <xdr:colOff>554964</xdr:colOff>
      <xdr:row>10</xdr:row>
      <xdr:rowOff>1844344</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7191580" y="1366198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247404</xdr:colOff>
      <xdr:row>7</xdr:row>
      <xdr:rowOff>818695</xdr:rowOff>
    </xdr:from>
    <xdr:to>
      <xdr:col>5</xdr:col>
      <xdr:colOff>505940</xdr:colOff>
      <xdr:row>7</xdr:row>
      <xdr:rowOff>1097642</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160245" y="700994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90</xdr:row>
      <xdr:rowOff>993321</xdr:rowOff>
    </xdr:from>
    <xdr:to>
      <xdr:col>5</xdr:col>
      <xdr:colOff>493940</xdr:colOff>
      <xdr:row>90</xdr:row>
      <xdr:rowOff>1269546</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116536" y="11589203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187408</xdr:colOff>
      <xdr:row>58</xdr:row>
      <xdr:rowOff>2245797</xdr:rowOff>
    </xdr:from>
    <xdr:to>
      <xdr:col>5</xdr:col>
      <xdr:colOff>463633</xdr:colOff>
      <xdr:row>58</xdr:row>
      <xdr:rowOff>2522022</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086229" y="701590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178725</xdr:colOff>
      <xdr:row>11</xdr:row>
      <xdr:rowOff>751655</xdr:rowOff>
    </xdr:from>
    <xdr:to>
      <xdr:col>5</xdr:col>
      <xdr:colOff>454950</xdr:colOff>
      <xdr:row>11</xdr:row>
      <xdr:rowOff>1027880</xdr:rowOff>
    </xdr:to>
    <xdr:sp macro="" textlink="">
      <xdr:nvSpPr>
        <xdr:cNvPr id="3" name="Elipse 22">
          <a:extLst>
            <a:ext uri="{FF2B5EF4-FFF2-40B4-BE49-F238E27FC236}">
              <a16:creationId xmlns:a16="http://schemas.microsoft.com/office/drawing/2014/main" id="{78397DFA-D4B1-4EC1-8445-F7088C2C3615}"/>
            </a:ext>
          </a:extLst>
        </xdr:cNvPr>
        <xdr:cNvSpPr>
          <a:spLocks noChangeArrowheads="1"/>
        </xdr:cNvSpPr>
      </xdr:nvSpPr>
      <xdr:spPr bwMode="auto">
        <a:xfrm>
          <a:off x="7330830" y="1383599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184933</xdr:colOff>
      <xdr:row>75</xdr:row>
      <xdr:rowOff>762618</xdr:rowOff>
    </xdr:from>
    <xdr:to>
      <xdr:col>5</xdr:col>
      <xdr:colOff>461158</xdr:colOff>
      <xdr:row>75</xdr:row>
      <xdr:rowOff>1038843</xdr:rowOff>
    </xdr:to>
    <xdr:sp macro="" textlink="">
      <xdr:nvSpPr>
        <xdr:cNvPr id="14" name="Elipse 13">
          <a:extLst>
            <a:ext uri="{FF2B5EF4-FFF2-40B4-BE49-F238E27FC236}">
              <a16:creationId xmlns:a16="http://schemas.microsoft.com/office/drawing/2014/main" id="{3D88CB28-2CC2-49F9-A4DB-AD12EE342A22}"/>
            </a:ext>
          </a:extLst>
        </xdr:cNvPr>
        <xdr:cNvSpPr>
          <a:spLocks noChangeArrowheads="1"/>
        </xdr:cNvSpPr>
      </xdr:nvSpPr>
      <xdr:spPr bwMode="auto">
        <a:xfrm>
          <a:off x="7350331" y="1211889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179367</xdr:colOff>
      <xdr:row>24</xdr:row>
      <xdr:rowOff>722829</xdr:rowOff>
    </xdr:from>
    <xdr:to>
      <xdr:col>5</xdr:col>
      <xdr:colOff>455592</xdr:colOff>
      <xdr:row>24</xdr:row>
      <xdr:rowOff>999054</xdr:rowOff>
    </xdr:to>
    <xdr:sp macro="" textlink="">
      <xdr:nvSpPr>
        <xdr:cNvPr id="20" name="Elipse 19">
          <a:extLst>
            <a:ext uri="{FF2B5EF4-FFF2-40B4-BE49-F238E27FC236}">
              <a16:creationId xmlns:a16="http://schemas.microsoft.com/office/drawing/2014/main" id="{56696ECB-47E0-4E26-9549-120CCBF915EC}"/>
            </a:ext>
          </a:extLst>
        </xdr:cNvPr>
        <xdr:cNvSpPr>
          <a:spLocks noChangeArrowheads="1"/>
        </xdr:cNvSpPr>
      </xdr:nvSpPr>
      <xdr:spPr bwMode="auto">
        <a:xfrm>
          <a:off x="7078188" y="323594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234619</xdr:colOff>
      <xdr:row>8</xdr:row>
      <xdr:rowOff>1154545</xdr:rowOff>
    </xdr:from>
    <xdr:to>
      <xdr:col>5</xdr:col>
      <xdr:colOff>493155</xdr:colOff>
      <xdr:row>8</xdr:row>
      <xdr:rowOff>1433492</xdr:rowOff>
    </xdr:to>
    <xdr:sp macro="" textlink="">
      <xdr:nvSpPr>
        <xdr:cNvPr id="4" name="Elipse 22">
          <a:extLst>
            <a:ext uri="{FF2B5EF4-FFF2-40B4-BE49-F238E27FC236}">
              <a16:creationId xmlns:a16="http://schemas.microsoft.com/office/drawing/2014/main" id="{AD0A8642-6C3C-475E-9879-B75B3778016C}"/>
            </a:ext>
          </a:extLst>
        </xdr:cNvPr>
        <xdr:cNvSpPr>
          <a:spLocks noChangeArrowheads="1"/>
        </xdr:cNvSpPr>
      </xdr:nvSpPr>
      <xdr:spPr bwMode="auto">
        <a:xfrm>
          <a:off x="7133440" y="6719866"/>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233794</xdr:colOff>
      <xdr:row>16</xdr:row>
      <xdr:rowOff>238331</xdr:rowOff>
    </xdr:from>
    <xdr:to>
      <xdr:col>5</xdr:col>
      <xdr:colOff>510019</xdr:colOff>
      <xdr:row>16</xdr:row>
      <xdr:rowOff>514556</xdr:rowOff>
    </xdr:to>
    <xdr:sp macro="" textlink="">
      <xdr:nvSpPr>
        <xdr:cNvPr id="29" name="Elipse 22">
          <a:extLst>
            <a:ext uri="{FF2B5EF4-FFF2-40B4-BE49-F238E27FC236}">
              <a16:creationId xmlns:a16="http://schemas.microsoft.com/office/drawing/2014/main" id="{E2B8922A-7B30-4080-93F7-56C13177186A}"/>
            </a:ext>
          </a:extLst>
        </xdr:cNvPr>
        <xdr:cNvSpPr>
          <a:spLocks noChangeArrowheads="1"/>
        </xdr:cNvSpPr>
      </xdr:nvSpPr>
      <xdr:spPr bwMode="auto">
        <a:xfrm>
          <a:off x="7132615" y="1901618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174419</xdr:colOff>
      <xdr:row>17</xdr:row>
      <xdr:rowOff>1276184</xdr:rowOff>
    </xdr:from>
    <xdr:to>
      <xdr:col>5</xdr:col>
      <xdr:colOff>450644</xdr:colOff>
      <xdr:row>17</xdr:row>
      <xdr:rowOff>1552409</xdr:rowOff>
    </xdr:to>
    <xdr:sp macro="" textlink="">
      <xdr:nvSpPr>
        <xdr:cNvPr id="65" name="Elipse 22">
          <a:extLst>
            <a:ext uri="{FF2B5EF4-FFF2-40B4-BE49-F238E27FC236}">
              <a16:creationId xmlns:a16="http://schemas.microsoft.com/office/drawing/2014/main" id="{C7C0D279-DDE5-4C25-B3B0-91AAEB32BE42}"/>
            </a:ext>
          </a:extLst>
        </xdr:cNvPr>
        <xdr:cNvSpPr>
          <a:spLocks noChangeArrowheads="1"/>
        </xdr:cNvSpPr>
      </xdr:nvSpPr>
      <xdr:spPr bwMode="auto">
        <a:xfrm>
          <a:off x="7087260" y="237753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237683</xdr:colOff>
      <xdr:row>46</xdr:row>
      <xdr:rowOff>257947</xdr:rowOff>
    </xdr:from>
    <xdr:to>
      <xdr:col>5</xdr:col>
      <xdr:colOff>513908</xdr:colOff>
      <xdr:row>46</xdr:row>
      <xdr:rowOff>534172</xdr:rowOff>
    </xdr:to>
    <xdr:sp macro="" textlink="">
      <xdr:nvSpPr>
        <xdr:cNvPr id="8" name="Elipse 7">
          <a:extLst>
            <a:ext uri="{FF2B5EF4-FFF2-40B4-BE49-F238E27FC236}">
              <a16:creationId xmlns:a16="http://schemas.microsoft.com/office/drawing/2014/main" id="{B62C7F09-C438-468C-AFCD-FCEDC96D7532}"/>
            </a:ext>
          </a:extLst>
        </xdr:cNvPr>
        <xdr:cNvSpPr>
          <a:spLocks noChangeArrowheads="1"/>
        </xdr:cNvSpPr>
      </xdr:nvSpPr>
      <xdr:spPr bwMode="auto">
        <a:xfrm>
          <a:off x="7136504" y="566051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219364</xdr:colOff>
      <xdr:row>18</xdr:row>
      <xdr:rowOff>864671</xdr:rowOff>
    </xdr:from>
    <xdr:to>
      <xdr:col>5</xdr:col>
      <xdr:colOff>495589</xdr:colOff>
      <xdr:row>18</xdr:row>
      <xdr:rowOff>1140896</xdr:rowOff>
    </xdr:to>
    <xdr:sp macro="" textlink="">
      <xdr:nvSpPr>
        <xdr:cNvPr id="7" name="Elipse 22">
          <a:extLst>
            <a:ext uri="{FF2B5EF4-FFF2-40B4-BE49-F238E27FC236}">
              <a16:creationId xmlns:a16="http://schemas.microsoft.com/office/drawing/2014/main" id="{E8E811EE-EDCE-4594-898E-56694104ECC2}"/>
            </a:ext>
          </a:extLst>
        </xdr:cNvPr>
        <xdr:cNvSpPr>
          <a:spLocks noChangeArrowheads="1"/>
        </xdr:cNvSpPr>
      </xdr:nvSpPr>
      <xdr:spPr bwMode="auto">
        <a:xfrm>
          <a:off x="7132205" y="2649558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230909</xdr:colOff>
      <xdr:row>23</xdr:row>
      <xdr:rowOff>692727</xdr:rowOff>
    </xdr:from>
    <xdr:to>
      <xdr:col>5</xdr:col>
      <xdr:colOff>507134</xdr:colOff>
      <xdr:row>23</xdr:row>
      <xdr:rowOff>968952</xdr:rowOff>
    </xdr:to>
    <xdr:sp macro="" textlink="">
      <xdr:nvSpPr>
        <xdr:cNvPr id="9" name="Elipse 8">
          <a:extLst>
            <a:ext uri="{FF2B5EF4-FFF2-40B4-BE49-F238E27FC236}">
              <a16:creationId xmlns:a16="http://schemas.microsoft.com/office/drawing/2014/main" id="{A2199FD9-C1EF-4503-BC26-604DD815C619}"/>
            </a:ext>
          </a:extLst>
        </xdr:cNvPr>
        <xdr:cNvSpPr>
          <a:spLocks noChangeArrowheads="1"/>
        </xdr:cNvSpPr>
      </xdr:nvSpPr>
      <xdr:spPr bwMode="auto">
        <a:xfrm>
          <a:off x="7143750" y="3352511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245341</xdr:colOff>
      <xdr:row>41</xdr:row>
      <xdr:rowOff>315026</xdr:rowOff>
    </xdr:from>
    <xdr:to>
      <xdr:col>5</xdr:col>
      <xdr:colOff>517072</xdr:colOff>
      <xdr:row>41</xdr:row>
      <xdr:rowOff>571500</xdr:rowOff>
    </xdr:to>
    <xdr:sp macro="" textlink="">
      <xdr:nvSpPr>
        <xdr:cNvPr id="13" name="Elipse 12">
          <a:extLst>
            <a:ext uri="{FF2B5EF4-FFF2-40B4-BE49-F238E27FC236}">
              <a16:creationId xmlns:a16="http://schemas.microsoft.com/office/drawing/2014/main" id="{BC94FE41-1BBA-4E27-A32E-805E068E6648}"/>
            </a:ext>
          </a:extLst>
        </xdr:cNvPr>
        <xdr:cNvSpPr>
          <a:spLocks noChangeArrowheads="1"/>
        </xdr:cNvSpPr>
      </xdr:nvSpPr>
      <xdr:spPr bwMode="auto">
        <a:xfrm>
          <a:off x="7144162" y="54104062"/>
          <a:ext cx="271731" cy="25647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174007</xdr:colOff>
      <xdr:row>45</xdr:row>
      <xdr:rowOff>1499259</xdr:rowOff>
    </xdr:from>
    <xdr:to>
      <xdr:col>5</xdr:col>
      <xdr:colOff>450232</xdr:colOff>
      <xdr:row>45</xdr:row>
      <xdr:rowOff>1775484</xdr:rowOff>
    </xdr:to>
    <xdr:sp macro="" textlink="">
      <xdr:nvSpPr>
        <xdr:cNvPr id="15" name="Elipse 14">
          <a:extLst>
            <a:ext uri="{FF2B5EF4-FFF2-40B4-BE49-F238E27FC236}">
              <a16:creationId xmlns:a16="http://schemas.microsoft.com/office/drawing/2014/main" id="{ABF05B38-2775-4164-AFC0-8615DCADD6C7}"/>
            </a:ext>
          </a:extLst>
        </xdr:cNvPr>
        <xdr:cNvSpPr>
          <a:spLocks noChangeArrowheads="1"/>
        </xdr:cNvSpPr>
      </xdr:nvSpPr>
      <xdr:spPr bwMode="auto">
        <a:xfrm>
          <a:off x="7072828" y="6090804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32</xdr:row>
      <xdr:rowOff>326571</xdr:rowOff>
    </xdr:from>
    <xdr:to>
      <xdr:col>5</xdr:col>
      <xdr:colOff>466725</xdr:colOff>
      <xdr:row>32</xdr:row>
      <xdr:rowOff>602796</xdr:rowOff>
    </xdr:to>
    <xdr:sp macro="" textlink="">
      <xdr:nvSpPr>
        <xdr:cNvPr id="6" name="Elipse 22">
          <a:extLst>
            <a:ext uri="{FF2B5EF4-FFF2-40B4-BE49-F238E27FC236}">
              <a16:creationId xmlns:a16="http://schemas.microsoft.com/office/drawing/2014/main" id="{47FAC5F7-01FB-4324-9323-B9DE8E714E69}"/>
            </a:ext>
          </a:extLst>
        </xdr:cNvPr>
        <xdr:cNvSpPr>
          <a:spLocks noChangeArrowheads="1"/>
        </xdr:cNvSpPr>
      </xdr:nvSpPr>
      <xdr:spPr bwMode="auto">
        <a:xfrm>
          <a:off x="7089321" y="396648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33</xdr:row>
      <xdr:rowOff>272143</xdr:rowOff>
    </xdr:from>
    <xdr:to>
      <xdr:col>5</xdr:col>
      <xdr:colOff>493940</xdr:colOff>
      <xdr:row>33</xdr:row>
      <xdr:rowOff>548368</xdr:rowOff>
    </xdr:to>
    <xdr:sp macro="" textlink="">
      <xdr:nvSpPr>
        <xdr:cNvPr id="22" name="Elipse 22">
          <a:extLst>
            <a:ext uri="{FF2B5EF4-FFF2-40B4-BE49-F238E27FC236}">
              <a16:creationId xmlns:a16="http://schemas.microsoft.com/office/drawing/2014/main" id="{33AFE1F4-454D-45DA-9EDA-CFBA361FE159}"/>
            </a:ext>
          </a:extLst>
        </xdr:cNvPr>
        <xdr:cNvSpPr>
          <a:spLocks noChangeArrowheads="1"/>
        </xdr:cNvSpPr>
      </xdr:nvSpPr>
      <xdr:spPr bwMode="auto">
        <a:xfrm>
          <a:off x="7116536" y="40549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35</xdr:row>
      <xdr:rowOff>353786</xdr:rowOff>
    </xdr:from>
    <xdr:to>
      <xdr:col>5</xdr:col>
      <xdr:colOff>493940</xdr:colOff>
      <xdr:row>35</xdr:row>
      <xdr:rowOff>630011</xdr:rowOff>
    </xdr:to>
    <xdr:sp macro="" textlink="">
      <xdr:nvSpPr>
        <xdr:cNvPr id="26" name="Elipse 22">
          <a:extLst>
            <a:ext uri="{FF2B5EF4-FFF2-40B4-BE49-F238E27FC236}">
              <a16:creationId xmlns:a16="http://schemas.microsoft.com/office/drawing/2014/main" id="{EB64DCA8-92F7-495F-A3B3-8DEFDA505A89}"/>
            </a:ext>
          </a:extLst>
        </xdr:cNvPr>
        <xdr:cNvSpPr>
          <a:spLocks noChangeArrowheads="1"/>
        </xdr:cNvSpPr>
      </xdr:nvSpPr>
      <xdr:spPr bwMode="auto">
        <a:xfrm>
          <a:off x="7116536" y="428488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36</xdr:row>
      <xdr:rowOff>381000</xdr:rowOff>
    </xdr:from>
    <xdr:to>
      <xdr:col>5</xdr:col>
      <xdr:colOff>480332</xdr:colOff>
      <xdr:row>36</xdr:row>
      <xdr:rowOff>657225</xdr:rowOff>
    </xdr:to>
    <xdr:sp macro="" textlink="">
      <xdr:nvSpPr>
        <xdr:cNvPr id="27" name="Elipse 22">
          <a:extLst>
            <a:ext uri="{FF2B5EF4-FFF2-40B4-BE49-F238E27FC236}">
              <a16:creationId xmlns:a16="http://schemas.microsoft.com/office/drawing/2014/main" id="{8D80F7C7-32E2-4382-ABE3-912E80F5BB3C}"/>
            </a:ext>
          </a:extLst>
        </xdr:cNvPr>
        <xdr:cNvSpPr>
          <a:spLocks noChangeArrowheads="1"/>
        </xdr:cNvSpPr>
      </xdr:nvSpPr>
      <xdr:spPr bwMode="auto">
        <a:xfrm>
          <a:off x="7102928" y="43910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37</xdr:row>
      <xdr:rowOff>367392</xdr:rowOff>
    </xdr:from>
    <xdr:to>
      <xdr:col>5</xdr:col>
      <xdr:colOff>480332</xdr:colOff>
      <xdr:row>37</xdr:row>
      <xdr:rowOff>643617</xdr:rowOff>
    </xdr:to>
    <xdr:sp macro="" textlink="">
      <xdr:nvSpPr>
        <xdr:cNvPr id="28" name="Elipse 22">
          <a:extLst>
            <a:ext uri="{FF2B5EF4-FFF2-40B4-BE49-F238E27FC236}">
              <a16:creationId xmlns:a16="http://schemas.microsoft.com/office/drawing/2014/main" id="{965D4541-7D98-4202-97CA-C500B20C4777}"/>
            </a:ext>
          </a:extLst>
        </xdr:cNvPr>
        <xdr:cNvSpPr>
          <a:spLocks noChangeArrowheads="1"/>
        </xdr:cNvSpPr>
      </xdr:nvSpPr>
      <xdr:spPr bwMode="auto">
        <a:xfrm>
          <a:off x="7102928" y="449579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38</xdr:row>
      <xdr:rowOff>381000</xdr:rowOff>
    </xdr:from>
    <xdr:to>
      <xdr:col>5</xdr:col>
      <xdr:colOff>521154</xdr:colOff>
      <xdr:row>38</xdr:row>
      <xdr:rowOff>657225</xdr:rowOff>
    </xdr:to>
    <xdr:sp macro="" textlink="">
      <xdr:nvSpPr>
        <xdr:cNvPr id="39" name="Elipse 22">
          <a:extLst>
            <a:ext uri="{FF2B5EF4-FFF2-40B4-BE49-F238E27FC236}">
              <a16:creationId xmlns:a16="http://schemas.microsoft.com/office/drawing/2014/main" id="{51EA23C0-D189-481D-950A-DF3381385D25}"/>
            </a:ext>
          </a:extLst>
        </xdr:cNvPr>
        <xdr:cNvSpPr>
          <a:spLocks noChangeArrowheads="1"/>
        </xdr:cNvSpPr>
      </xdr:nvSpPr>
      <xdr:spPr bwMode="auto">
        <a:xfrm>
          <a:off x="7143750" y="459921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255788</xdr:colOff>
      <xdr:row>60</xdr:row>
      <xdr:rowOff>2152989</xdr:rowOff>
    </xdr:from>
    <xdr:to>
      <xdr:col>5</xdr:col>
      <xdr:colOff>530108</xdr:colOff>
      <xdr:row>60</xdr:row>
      <xdr:rowOff>2427309</xdr:rowOff>
    </xdr:to>
    <xdr:sp macro="" textlink="">
      <xdr:nvSpPr>
        <xdr:cNvPr id="54" name="Elipse 53">
          <a:extLst>
            <a:ext uri="{FF2B5EF4-FFF2-40B4-BE49-F238E27FC236}">
              <a16:creationId xmlns:a16="http://schemas.microsoft.com/office/drawing/2014/main" id="{A8BBAA95-568F-1013-A7A5-CDDBC1AB1C2F}"/>
            </a:ext>
          </a:extLst>
        </xdr:cNvPr>
        <xdr:cNvSpPr>
          <a:spLocks noChangeArrowheads="1"/>
        </xdr:cNvSpPr>
      </xdr:nvSpPr>
      <xdr:spPr bwMode="auto">
        <a:xfrm>
          <a:off x="7155605" y="75669727"/>
          <a:ext cx="274320" cy="274320"/>
        </a:xfrm>
        <a:prstGeom prst="ellipse">
          <a:avLst/>
        </a:prstGeom>
        <a:solidFill>
          <a:srgbClr val="FFFFFF"/>
        </a:solidFill>
        <a:ln w="57150">
          <a:solidFill>
            <a:srgbClr val="FFC000"/>
          </a:solidFill>
          <a:round/>
          <a:headEnd/>
          <a:tailEnd/>
        </a:ln>
        <a:effectLst/>
      </xdr:spPr>
      <xdr:txBody>
        <a:bodyPr rot="0" vert="horz" wrap="square" lIns="91440" tIns="45720" rIns="91440" bIns="45720" anchor="t" anchorCtr="0" upright="1">
          <a:noAutofit/>
        </a:bodyPr>
        <a:lstStyle/>
        <a:p>
          <a:endParaRPr lang="es-CO"/>
        </a:p>
      </xdr:txBody>
    </xdr:sp>
    <xdr:clientData/>
  </xdr:twoCellAnchor>
  <xdr:twoCellAnchor>
    <xdr:from>
      <xdr:col>5</xdr:col>
      <xdr:colOff>258536</xdr:colOff>
      <xdr:row>74</xdr:row>
      <xdr:rowOff>830035</xdr:rowOff>
    </xdr:from>
    <xdr:to>
      <xdr:col>5</xdr:col>
      <xdr:colOff>532856</xdr:colOff>
      <xdr:row>74</xdr:row>
      <xdr:rowOff>1104355</xdr:rowOff>
    </xdr:to>
    <xdr:sp macro="" textlink="">
      <xdr:nvSpPr>
        <xdr:cNvPr id="41" name="Elipse 40">
          <a:extLst>
            <a:ext uri="{FF2B5EF4-FFF2-40B4-BE49-F238E27FC236}">
              <a16:creationId xmlns:a16="http://schemas.microsoft.com/office/drawing/2014/main" id="{547C4F6F-B262-42EF-ABC0-C5CD9B7B283F}"/>
            </a:ext>
          </a:extLst>
        </xdr:cNvPr>
        <xdr:cNvSpPr>
          <a:spLocks noChangeArrowheads="1"/>
        </xdr:cNvSpPr>
      </xdr:nvSpPr>
      <xdr:spPr bwMode="auto">
        <a:xfrm>
          <a:off x="7157357" y="93059249"/>
          <a:ext cx="274320" cy="274320"/>
        </a:xfrm>
        <a:prstGeom prst="ellipse">
          <a:avLst/>
        </a:prstGeom>
        <a:solidFill>
          <a:srgbClr val="FFFFFF"/>
        </a:solidFill>
        <a:ln w="57150">
          <a:solidFill>
            <a:srgbClr val="FFC000"/>
          </a:solidFill>
          <a:round/>
          <a:headEnd/>
          <a:tailEnd/>
        </a:ln>
        <a:effectLst/>
      </xdr:spPr>
      <xdr:txBody>
        <a:bodyPr rot="0" vert="horz" wrap="square" lIns="91440" tIns="45720" rIns="91440" bIns="45720" anchor="t" anchorCtr="0" upright="1">
          <a:noAutofit/>
        </a:bodyPr>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D5" sqref="D5"/>
    </sheetView>
  </sheetViews>
  <sheetFormatPr baseColWidth="10" defaultRowHeight="15" x14ac:dyDescent="0.25"/>
  <cols>
    <col min="1" max="1" width="23.85546875" customWidth="1"/>
    <col min="2" max="2" width="65.7109375" style="4" customWidth="1"/>
  </cols>
  <sheetData>
    <row r="1" spans="1:2" ht="18.75" x14ac:dyDescent="0.3">
      <c r="A1" s="7" t="s">
        <v>132</v>
      </c>
    </row>
    <row r="2" spans="1:2" x14ac:dyDescent="0.25">
      <c r="A2" s="8">
        <v>35803</v>
      </c>
    </row>
    <row r="3" spans="1:2" x14ac:dyDescent="0.25">
      <c r="A3" t="s">
        <v>133</v>
      </c>
    </row>
    <row r="4" spans="1:2" x14ac:dyDescent="0.25">
      <c r="A4" s="5" t="s">
        <v>131</v>
      </c>
      <c r="B4" s="6" t="s">
        <v>136</v>
      </c>
    </row>
    <row r="5" spans="1:2" ht="105" x14ac:dyDescent="0.25">
      <c r="A5" s="123" t="s">
        <v>134</v>
      </c>
      <c r="B5" s="2" t="s">
        <v>135</v>
      </c>
    </row>
    <row r="6" spans="1:2" ht="45" x14ac:dyDescent="0.25">
      <c r="A6" s="123"/>
      <c r="B6" s="4" t="s">
        <v>137</v>
      </c>
    </row>
    <row r="7" spans="1:2" ht="45" x14ac:dyDescent="0.25">
      <c r="A7" s="123"/>
      <c r="B7" s="4" t="s">
        <v>138</v>
      </c>
    </row>
    <row r="8" spans="1:2" ht="45" x14ac:dyDescent="0.25">
      <c r="A8" s="123"/>
      <c r="B8" s="4" t="s">
        <v>139</v>
      </c>
    </row>
    <row r="9" spans="1:2" ht="105" x14ac:dyDescent="0.25">
      <c r="A9" s="123"/>
      <c r="B9" s="4" t="s">
        <v>140</v>
      </c>
    </row>
    <row r="10" spans="1:2" ht="60" x14ac:dyDescent="0.25">
      <c r="A10" s="123"/>
      <c r="B10" s="4" t="s">
        <v>141</v>
      </c>
    </row>
    <row r="11" spans="1:2" ht="72.75" x14ac:dyDescent="0.25">
      <c r="A11" s="123" t="s">
        <v>142</v>
      </c>
      <c r="B11" s="4" t="s">
        <v>143</v>
      </c>
    </row>
    <row r="12" spans="1:2" ht="300" x14ac:dyDescent="0.25">
      <c r="A12" s="123"/>
      <c r="B12" s="4" t="s">
        <v>144</v>
      </c>
    </row>
    <row r="13" spans="1:2" ht="75" x14ac:dyDescent="0.25">
      <c r="A13" s="123"/>
      <c r="B13" s="4" t="s">
        <v>145</v>
      </c>
    </row>
    <row r="14" spans="1:2" ht="165" x14ac:dyDescent="0.25">
      <c r="A14" s="123"/>
      <c r="B14" s="4" t="s">
        <v>146</v>
      </c>
    </row>
    <row r="15" spans="1:2" ht="135" x14ac:dyDescent="0.25">
      <c r="A15" s="123" t="s">
        <v>147</v>
      </c>
      <c r="B15" s="4" t="s">
        <v>148</v>
      </c>
    </row>
    <row r="16" spans="1:2" ht="120" x14ac:dyDescent="0.25">
      <c r="A16" s="123"/>
      <c r="B16" s="4" t="s">
        <v>149</v>
      </c>
    </row>
    <row r="17" spans="1:2" ht="135" x14ac:dyDescent="0.25">
      <c r="A17" s="123" t="s">
        <v>150</v>
      </c>
      <c r="B17" s="4" t="s">
        <v>151</v>
      </c>
    </row>
    <row r="18" spans="1:2" ht="90" x14ac:dyDescent="0.25">
      <c r="A18" s="123"/>
      <c r="B18" s="4" t="s">
        <v>152</v>
      </c>
    </row>
    <row r="19" spans="1:2" ht="300" x14ac:dyDescent="0.25">
      <c r="A19" s="123"/>
      <c r="B19" s="4" t="s">
        <v>153</v>
      </c>
    </row>
    <row r="20" spans="1:2" ht="30" x14ac:dyDescent="0.25">
      <c r="A20" s="123"/>
      <c r="B20" s="4" t="s">
        <v>154</v>
      </c>
    </row>
    <row r="21" spans="1:2" ht="60" x14ac:dyDescent="0.25">
      <c r="A21" s="123" t="s">
        <v>155</v>
      </c>
      <c r="B21" s="4" t="s">
        <v>156</v>
      </c>
    </row>
    <row r="22" spans="1:2" ht="135" x14ac:dyDescent="0.25">
      <c r="A22" s="123"/>
      <c r="B22" s="4" t="s">
        <v>158</v>
      </c>
    </row>
    <row r="23" spans="1:2" ht="60" x14ac:dyDescent="0.25">
      <c r="A23" s="123"/>
      <c r="B23" s="4" t="s">
        <v>157</v>
      </c>
    </row>
    <row r="24" spans="1:2" ht="60" x14ac:dyDescent="0.25">
      <c r="A24" s="123"/>
      <c r="B24" s="4" t="s">
        <v>159</v>
      </c>
    </row>
    <row r="25" spans="1:2" ht="45" x14ac:dyDescent="0.25">
      <c r="A25" s="123"/>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view="pageBreakPreview" topLeftCell="D46" zoomScale="70" zoomScaleNormal="70" zoomScaleSheetLayoutView="70" workbookViewId="0">
      <selection activeCell="J9" sqref="J9"/>
    </sheetView>
  </sheetViews>
  <sheetFormatPr baseColWidth="10" defaultColWidth="11.42578125" defaultRowHeight="12.75" x14ac:dyDescent="0.2"/>
  <cols>
    <col min="1" max="1" width="10" style="9" customWidth="1"/>
    <col min="2" max="2" width="13.140625" style="9" customWidth="1"/>
    <col min="3" max="3" width="36.28515625" style="9" customWidth="1"/>
    <col min="4" max="4" width="16.7109375" style="9" customWidth="1"/>
    <col min="5" max="5" width="15.42578125" style="9" customWidth="1"/>
    <col min="6" max="6" width="10.42578125" style="9" customWidth="1"/>
    <col min="7" max="7" width="22.140625" style="9" customWidth="1"/>
    <col min="8" max="8" width="69.5703125" style="9" customWidth="1"/>
    <col min="9" max="9" width="97" style="9" customWidth="1"/>
    <col min="10" max="16384" width="11.42578125" style="9"/>
  </cols>
  <sheetData>
    <row r="1" spans="1:12" ht="43.5" customHeight="1" x14ac:dyDescent="0.2">
      <c r="A1" s="125" t="s">
        <v>183</v>
      </c>
      <c r="B1" s="125"/>
      <c r="C1" s="125"/>
      <c r="D1" s="125"/>
      <c r="E1" s="125"/>
      <c r="F1" s="125"/>
      <c r="G1" s="125"/>
      <c r="H1" s="125"/>
      <c r="I1" s="125"/>
    </row>
    <row r="2" spans="1:12" ht="15" x14ac:dyDescent="0.2">
      <c r="A2" s="127" t="s">
        <v>161</v>
      </c>
      <c r="B2" s="127"/>
      <c r="C2" s="127"/>
      <c r="D2" s="127"/>
      <c r="E2" s="62"/>
      <c r="F2" s="62"/>
      <c r="G2" s="62"/>
      <c r="H2" s="62"/>
      <c r="I2" s="62"/>
    </row>
    <row r="3" spans="1:12" ht="15" x14ac:dyDescent="0.2">
      <c r="A3" s="127" t="s">
        <v>109</v>
      </c>
      <c r="B3" s="127"/>
      <c r="C3" s="127"/>
      <c r="D3" s="127"/>
      <c r="E3" s="62"/>
      <c r="F3" s="62"/>
      <c r="G3" s="62"/>
      <c r="H3" s="62"/>
      <c r="I3" s="62"/>
    </row>
    <row r="4" spans="1:12" ht="15.75" customHeight="1" x14ac:dyDescent="0.2">
      <c r="A4" s="127" t="s">
        <v>110</v>
      </c>
      <c r="B4" s="127"/>
      <c r="C4" s="127"/>
      <c r="D4" s="127"/>
      <c r="E4" s="62"/>
      <c r="F4" s="62"/>
      <c r="G4" s="62"/>
      <c r="H4" s="62"/>
      <c r="I4" s="62"/>
    </row>
    <row r="5" spans="1:12" ht="15" x14ac:dyDescent="0.2">
      <c r="A5" s="127" t="s">
        <v>111</v>
      </c>
      <c r="B5" s="127"/>
      <c r="C5" s="127"/>
      <c r="D5" s="127"/>
      <c r="E5" s="62"/>
      <c r="F5" s="62"/>
      <c r="G5" s="62"/>
      <c r="H5" s="62"/>
      <c r="I5" s="62"/>
    </row>
    <row r="6" spans="1:12" ht="13.5" thickBot="1" x14ac:dyDescent="0.25">
      <c r="A6" s="60"/>
      <c r="B6" s="60"/>
      <c r="C6" s="60"/>
      <c r="D6" s="60"/>
      <c r="E6" s="60"/>
      <c r="F6" s="60"/>
      <c r="G6" s="60"/>
      <c r="H6" s="60"/>
      <c r="I6" s="60"/>
    </row>
    <row r="7" spans="1:12" ht="13.5" thickBot="1" x14ac:dyDescent="0.25">
      <c r="A7" s="10" t="s">
        <v>165</v>
      </c>
      <c r="B7" s="11"/>
      <c r="C7" s="11"/>
      <c r="D7" s="12"/>
      <c r="E7" s="12"/>
      <c r="F7" s="12"/>
      <c r="G7" s="12"/>
      <c r="H7" s="40"/>
      <c r="I7" s="40"/>
    </row>
    <row r="8" spans="1:12" ht="39" customHeight="1" thickBot="1" x14ac:dyDescent="0.25">
      <c r="A8" s="13" t="s">
        <v>0</v>
      </c>
      <c r="B8" s="11" t="s">
        <v>1</v>
      </c>
      <c r="C8" s="13" t="s">
        <v>2</v>
      </c>
      <c r="D8" s="14" t="s">
        <v>171</v>
      </c>
      <c r="E8" s="12" t="s">
        <v>172</v>
      </c>
      <c r="F8" s="14" t="s">
        <v>182</v>
      </c>
      <c r="G8" s="40" t="s">
        <v>316</v>
      </c>
      <c r="H8" s="12" t="s">
        <v>311</v>
      </c>
      <c r="I8" s="100" t="s">
        <v>331</v>
      </c>
      <c r="J8" s="9" t="s">
        <v>306</v>
      </c>
      <c r="K8" s="9" t="s">
        <v>307</v>
      </c>
      <c r="L8" s="9" t="s">
        <v>308</v>
      </c>
    </row>
    <row r="9" spans="1:12" ht="150" customHeight="1" x14ac:dyDescent="0.2">
      <c r="A9" s="15" t="s">
        <v>3</v>
      </c>
      <c r="B9" s="16" t="s">
        <v>4</v>
      </c>
      <c r="C9" s="16" t="s">
        <v>5</v>
      </c>
      <c r="D9" s="16" t="s">
        <v>6</v>
      </c>
      <c r="E9" s="26" t="s">
        <v>173</v>
      </c>
      <c r="F9" s="50"/>
      <c r="G9" s="61" t="s">
        <v>312</v>
      </c>
      <c r="H9" s="49" t="s">
        <v>494</v>
      </c>
      <c r="I9" s="96" t="s">
        <v>459</v>
      </c>
    </row>
    <row r="10" spans="1:12" ht="97.5" customHeight="1" thickBot="1" x14ac:dyDescent="0.25">
      <c r="A10" s="20" t="s">
        <v>7</v>
      </c>
      <c r="B10" s="21" t="s">
        <v>8</v>
      </c>
      <c r="C10" s="21" t="s">
        <v>9</v>
      </c>
      <c r="D10" s="21" t="s">
        <v>10</v>
      </c>
      <c r="E10" s="27" t="s">
        <v>173</v>
      </c>
      <c r="F10" s="46"/>
      <c r="G10" s="95" t="s">
        <v>313</v>
      </c>
      <c r="H10" s="46" t="s">
        <v>379</v>
      </c>
      <c r="I10" s="98" t="s">
        <v>460</v>
      </c>
    </row>
    <row r="11" spans="1:12" ht="13.5" thickBot="1" x14ac:dyDescent="0.25">
      <c r="A11" s="29" t="s">
        <v>166</v>
      </c>
      <c r="B11" s="30"/>
      <c r="C11" s="30"/>
      <c r="D11" s="31"/>
      <c r="E11" s="31"/>
      <c r="F11" s="31"/>
      <c r="G11" s="31"/>
      <c r="H11" s="31"/>
      <c r="I11" s="31"/>
    </row>
    <row r="12" spans="1:12" ht="39" thickBot="1" x14ac:dyDescent="0.25">
      <c r="A12" s="13" t="s">
        <v>0</v>
      </c>
      <c r="B12" s="11" t="s">
        <v>1</v>
      </c>
      <c r="C12" s="13" t="s">
        <v>2</v>
      </c>
      <c r="D12" s="14" t="s">
        <v>171</v>
      </c>
      <c r="E12" s="12" t="s">
        <v>172</v>
      </c>
      <c r="F12" s="14" t="s">
        <v>162</v>
      </c>
      <c r="G12" s="40" t="s">
        <v>316</v>
      </c>
      <c r="H12" s="14" t="s">
        <v>311</v>
      </c>
      <c r="I12" s="14" t="s">
        <v>331</v>
      </c>
    </row>
    <row r="13" spans="1:12" ht="156" customHeight="1" x14ac:dyDescent="0.2">
      <c r="A13" s="15" t="s">
        <v>11</v>
      </c>
      <c r="B13" s="16" t="s">
        <v>12</v>
      </c>
      <c r="C13" s="16" t="s">
        <v>13</v>
      </c>
      <c r="D13" s="16" t="s">
        <v>14</v>
      </c>
      <c r="E13" s="26" t="s">
        <v>173</v>
      </c>
      <c r="F13" s="16"/>
      <c r="G13" s="42" t="s">
        <v>314</v>
      </c>
      <c r="H13" s="94" t="s">
        <v>380</v>
      </c>
      <c r="I13" s="94" t="s">
        <v>377</v>
      </c>
      <c r="J13" s="9">
        <v>1</v>
      </c>
    </row>
    <row r="14" spans="1:12" ht="273.75" customHeight="1" x14ac:dyDescent="0.2">
      <c r="A14" s="18" t="s">
        <v>15</v>
      </c>
      <c r="B14" s="19" t="s">
        <v>16</v>
      </c>
      <c r="C14" s="19" t="s">
        <v>163</v>
      </c>
      <c r="D14" s="19" t="s">
        <v>17</v>
      </c>
      <c r="E14" s="45" t="s">
        <v>173</v>
      </c>
      <c r="F14" s="19"/>
      <c r="G14" s="43" t="s">
        <v>314</v>
      </c>
      <c r="H14" s="32" t="s">
        <v>381</v>
      </c>
      <c r="I14" s="86" t="s">
        <v>417</v>
      </c>
      <c r="J14" s="9">
        <v>1</v>
      </c>
      <c r="K14" s="37"/>
      <c r="L14" s="38"/>
    </row>
    <row r="15" spans="1:12" ht="409.5" customHeight="1" x14ac:dyDescent="0.2">
      <c r="A15" s="18" t="s">
        <v>18</v>
      </c>
      <c r="B15" s="19" t="s">
        <v>19</v>
      </c>
      <c r="C15" s="19" t="s">
        <v>20</v>
      </c>
      <c r="D15" s="19" t="s">
        <v>21</v>
      </c>
      <c r="E15" s="45" t="s">
        <v>173</v>
      </c>
      <c r="F15" s="19"/>
      <c r="G15" s="43" t="s">
        <v>344</v>
      </c>
      <c r="H15" s="86" t="s">
        <v>383</v>
      </c>
      <c r="I15" s="86" t="s">
        <v>461</v>
      </c>
      <c r="J15" s="9">
        <v>1</v>
      </c>
    </row>
    <row r="16" spans="1:12" ht="129" customHeight="1" x14ac:dyDescent="0.2">
      <c r="A16" s="18" t="s">
        <v>22</v>
      </c>
      <c r="B16" s="19" t="s">
        <v>23</v>
      </c>
      <c r="C16" s="19" t="s">
        <v>24</v>
      </c>
      <c r="D16" s="24" t="s">
        <v>25</v>
      </c>
      <c r="E16" s="45" t="s">
        <v>173</v>
      </c>
      <c r="F16" s="24"/>
      <c r="G16" s="44" t="s">
        <v>345</v>
      </c>
      <c r="H16" s="32" t="s">
        <v>507</v>
      </c>
      <c r="I16" s="24" t="s">
        <v>418</v>
      </c>
      <c r="J16" s="9">
        <v>1</v>
      </c>
    </row>
    <row r="17" spans="1:10" ht="215.25" customHeight="1" x14ac:dyDescent="0.2">
      <c r="A17" s="18" t="s">
        <v>22</v>
      </c>
      <c r="B17" s="19" t="s">
        <v>26</v>
      </c>
      <c r="C17" s="28" t="s">
        <v>27</v>
      </c>
      <c r="D17" s="19" t="s">
        <v>28</v>
      </c>
      <c r="E17" s="45" t="s">
        <v>173</v>
      </c>
      <c r="F17" s="24"/>
      <c r="G17" s="43" t="s">
        <v>344</v>
      </c>
      <c r="H17" s="32" t="s">
        <v>508</v>
      </c>
      <c r="I17" s="24" t="s">
        <v>462</v>
      </c>
      <c r="J17" s="9">
        <v>1</v>
      </c>
    </row>
    <row r="18" spans="1:10" ht="403.5" customHeight="1" x14ac:dyDescent="0.2">
      <c r="A18" s="18" t="s">
        <v>29</v>
      </c>
      <c r="B18" s="19" t="s">
        <v>30</v>
      </c>
      <c r="C18" s="24" t="s">
        <v>330</v>
      </c>
      <c r="D18" s="19" t="s">
        <v>31</v>
      </c>
      <c r="E18" s="45" t="s">
        <v>173</v>
      </c>
      <c r="F18" s="24"/>
      <c r="G18" s="44" t="s">
        <v>346</v>
      </c>
      <c r="H18" s="49" t="s">
        <v>509</v>
      </c>
      <c r="I18" s="24" t="s">
        <v>463</v>
      </c>
      <c r="J18" s="9">
        <v>1</v>
      </c>
    </row>
    <row r="19" spans="1:10" ht="77.25" customHeight="1" x14ac:dyDescent="0.2">
      <c r="A19" s="18" t="s">
        <v>32</v>
      </c>
      <c r="B19" s="19" t="s">
        <v>33</v>
      </c>
      <c r="C19" s="19" t="s">
        <v>34</v>
      </c>
      <c r="D19" s="19" t="s">
        <v>35</v>
      </c>
      <c r="E19" s="45" t="s">
        <v>173</v>
      </c>
      <c r="F19" s="24"/>
      <c r="G19" s="44" t="s">
        <v>173</v>
      </c>
      <c r="H19" s="45"/>
      <c r="I19" s="92" t="s">
        <v>332</v>
      </c>
    </row>
    <row r="20" spans="1:10" ht="147" customHeight="1" x14ac:dyDescent="0.2">
      <c r="A20" s="18" t="s">
        <v>36</v>
      </c>
      <c r="B20" s="19" t="s">
        <v>37</v>
      </c>
      <c r="C20" s="19" t="s">
        <v>38</v>
      </c>
      <c r="D20" s="19" t="s">
        <v>39</v>
      </c>
      <c r="E20" s="45" t="s">
        <v>173</v>
      </c>
      <c r="F20" s="24"/>
      <c r="G20" s="44" t="s">
        <v>347</v>
      </c>
      <c r="H20" s="49" t="s">
        <v>510</v>
      </c>
      <c r="I20" s="24" t="s">
        <v>356</v>
      </c>
    </row>
    <row r="21" spans="1:10" ht="69.75" customHeight="1" x14ac:dyDescent="0.2">
      <c r="A21" s="18" t="s">
        <v>40</v>
      </c>
      <c r="B21" s="19" t="s">
        <v>41</v>
      </c>
      <c r="C21" s="19" t="s">
        <v>42</v>
      </c>
      <c r="D21" s="24" t="s">
        <v>43</v>
      </c>
      <c r="E21" s="45" t="s">
        <v>173</v>
      </c>
      <c r="F21" s="24"/>
      <c r="G21" s="44" t="s">
        <v>315</v>
      </c>
      <c r="H21" s="49"/>
      <c r="I21" s="24" t="s">
        <v>335</v>
      </c>
      <c r="J21" s="9">
        <v>1</v>
      </c>
    </row>
    <row r="22" spans="1:10" ht="62.25" customHeight="1" x14ac:dyDescent="0.2">
      <c r="A22" s="18" t="s">
        <v>44</v>
      </c>
      <c r="B22" s="19" t="s">
        <v>45</v>
      </c>
      <c r="C22" s="19" t="s">
        <v>46</v>
      </c>
      <c r="D22" s="19" t="s">
        <v>47</v>
      </c>
      <c r="E22" s="19"/>
      <c r="F22" s="19"/>
      <c r="G22" s="43"/>
      <c r="H22" s="45"/>
      <c r="I22" s="59" t="s">
        <v>173</v>
      </c>
    </row>
    <row r="23" spans="1:10" ht="75.75" customHeight="1" thickBot="1" x14ac:dyDescent="0.25">
      <c r="A23" s="20" t="s">
        <v>48</v>
      </c>
      <c r="B23" s="21" t="s">
        <v>49</v>
      </c>
      <c r="C23" s="21" t="s">
        <v>50</v>
      </c>
      <c r="D23" s="21" t="s">
        <v>51</v>
      </c>
      <c r="E23" s="27" t="s">
        <v>173</v>
      </c>
      <c r="F23" s="21"/>
      <c r="G23" s="53" t="s">
        <v>347</v>
      </c>
      <c r="H23" s="64" t="s">
        <v>510</v>
      </c>
      <c r="I23" s="24" t="s">
        <v>419</v>
      </c>
    </row>
    <row r="24" spans="1:10" ht="13.5" thickBot="1" x14ac:dyDescent="0.25">
      <c r="A24" s="29" t="s">
        <v>167</v>
      </c>
      <c r="B24" s="30"/>
      <c r="C24" s="30"/>
      <c r="D24" s="31"/>
      <c r="E24" s="31"/>
      <c r="F24" s="31"/>
      <c r="G24" s="41"/>
      <c r="H24" s="31"/>
      <c r="I24" s="100"/>
    </row>
    <row r="25" spans="1:10" ht="39" thickBot="1" x14ac:dyDescent="0.25">
      <c r="A25" s="13" t="s">
        <v>0</v>
      </c>
      <c r="B25" s="11" t="s">
        <v>1</v>
      </c>
      <c r="C25" s="13" t="s">
        <v>2</v>
      </c>
      <c r="D25" s="14" t="s">
        <v>171</v>
      </c>
      <c r="E25" s="54" t="s">
        <v>172</v>
      </c>
      <c r="F25" s="14" t="s">
        <v>162</v>
      </c>
      <c r="G25" s="40" t="s">
        <v>316</v>
      </c>
      <c r="H25" s="40" t="s">
        <v>311</v>
      </c>
      <c r="I25" s="99" t="s">
        <v>331</v>
      </c>
    </row>
    <row r="26" spans="1:10" ht="247.5" customHeight="1" x14ac:dyDescent="0.2">
      <c r="A26" s="15" t="s">
        <v>52</v>
      </c>
      <c r="B26" s="16" t="s">
        <v>53</v>
      </c>
      <c r="C26" s="16" t="s">
        <v>54</v>
      </c>
      <c r="D26" s="16" t="s">
        <v>55</v>
      </c>
      <c r="E26" s="26" t="s">
        <v>173</v>
      </c>
      <c r="F26" s="16"/>
      <c r="G26" s="42" t="s">
        <v>312</v>
      </c>
      <c r="H26" s="85" t="s">
        <v>384</v>
      </c>
      <c r="I26" s="96" t="s">
        <v>421</v>
      </c>
      <c r="J26" s="9">
        <v>1</v>
      </c>
    </row>
    <row r="27" spans="1:10" ht="75" customHeight="1" x14ac:dyDescent="0.2">
      <c r="A27" s="18" t="s">
        <v>57</v>
      </c>
      <c r="B27" s="19" t="s">
        <v>56</v>
      </c>
      <c r="C27" s="19" t="s">
        <v>58</v>
      </c>
      <c r="D27" s="19" t="s">
        <v>59</v>
      </c>
      <c r="E27" s="45" t="s">
        <v>173</v>
      </c>
      <c r="F27" s="19"/>
      <c r="G27" s="43" t="s">
        <v>312</v>
      </c>
      <c r="H27" s="35" t="s">
        <v>385</v>
      </c>
      <c r="I27" s="35" t="s">
        <v>333</v>
      </c>
      <c r="J27" s="9">
        <v>1</v>
      </c>
    </row>
    <row r="28" spans="1:10" ht="408.75" customHeight="1" x14ac:dyDescent="0.2">
      <c r="A28" s="18" t="s">
        <v>60</v>
      </c>
      <c r="B28" s="19" t="s">
        <v>61</v>
      </c>
      <c r="C28" s="32" t="s">
        <v>62</v>
      </c>
      <c r="D28" s="19" t="s">
        <v>63</v>
      </c>
      <c r="E28" s="45" t="s">
        <v>173</v>
      </c>
      <c r="F28" s="19"/>
      <c r="G28" s="43" t="s">
        <v>312</v>
      </c>
      <c r="H28" s="88" t="s">
        <v>386</v>
      </c>
      <c r="I28" s="64" t="s">
        <v>458</v>
      </c>
      <c r="J28" s="9">
        <v>1</v>
      </c>
    </row>
    <row r="29" spans="1:10" ht="89.25" customHeight="1" thickBot="1" x14ac:dyDescent="0.25">
      <c r="A29" s="20" t="s">
        <v>65</v>
      </c>
      <c r="B29" s="21" t="s">
        <v>64</v>
      </c>
      <c r="C29" s="21" t="s">
        <v>66</v>
      </c>
      <c r="D29" s="21" t="s">
        <v>67</v>
      </c>
      <c r="E29" s="27" t="s">
        <v>173</v>
      </c>
      <c r="F29" s="21"/>
      <c r="G29" s="55" t="s">
        <v>312</v>
      </c>
      <c r="H29" s="46" t="s">
        <v>387</v>
      </c>
      <c r="I29" s="98" t="s">
        <v>348</v>
      </c>
    </row>
    <row r="30" spans="1:10" ht="13.5" thickBot="1" x14ac:dyDescent="0.25">
      <c r="A30" s="29" t="s">
        <v>168</v>
      </c>
      <c r="B30" s="30"/>
      <c r="C30" s="30"/>
      <c r="D30" s="31"/>
      <c r="E30" s="31"/>
      <c r="F30" s="31"/>
      <c r="G30" s="41"/>
      <c r="H30" s="31"/>
      <c r="I30" s="31"/>
    </row>
    <row r="31" spans="1:10" ht="39" thickBot="1" x14ac:dyDescent="0.25">
      <c r="A31" s="13" t="s">
        <v>0</v>
      </c>
      <c r="B31" s="11" t="s">
        <v>1</v>
      </c>
      <c r="C31" s="13" t="s">
        <v>2</v>
      </c>
      <c r="D31" s="14" t="s">
        <v>171</v>
      </c>
      <c r="E31" s="54" t="s">
        <v>172</v>
      </c>
      <c r="F31" s="14" t="s">
        <v>162</v>
      </c>
      <c r="G31" s="40" t="s">
        <v>316</v>
      </c>
      <c r="H31" s="40" t="s">
        <v>311</v>
      </c>
      <c r="I31" s="14" t="s">
        <v>331</v>
      </c>
    </row>
    <row r="32" spans="1:10" ht="156" customHeight="1" thickBot="1" x14ac:dyDescent="0.25">
      <c r="A32" s="15" t="s">
        <v>68</v>
      </c>
      <c r="B32" s="16" t="s">
        <v>69</v>
      </c>
      <c r="C32" s="16" t="s">
        <v>70</v>
      </c>
      <c r="D32" s="16" t="s">
        <v>71</v>
      </c>
      <c r="E32" s="16" t="s">
        <v>176</v>
      </c>
      <c r="F32" s="16"/>
      <c r="G32" s="56" t="s">
        <v>328</v>
      </c>
      <c r="H32" s="85" t="s">
        <v>365</v>
      </c>
      <c r="I32" s="85" t="s">
        <v>422</v>
      </c>
      <c r="J32" s="9">
        <v>1</v>
      </c>
    </row>
    <row r="33" spans="1:12" ht="130.5" customHeight="1" x14ac:dyDescent="0.2">
      <c r="A33" s="18" t="s">
        <v>72</v>
      </c>
      <c r="B33" s="19" t="s">
        <v>73</v>
      </c>
      <c r="C33" s="24" t="s">
        <v>75</v>
      </c>
      <c r="D33" s="19" t="s">
        <v>74</v>
      </c>
      <c r="E33" s="45" t="s">
        <v>173</v>
      </c>
      <c r="F33" s="19"/>
      <c r="G33" s="44" t="s">
        <v>329</v>
      </c>
      <c r="H33" s="85" t="s">
        <v>365</v>
      </c>
      <c r="I33" s="85" t="s">
        <v>422</v>
      </c>
      <c r="J33" s="9">
        <v>1</v>
      </c>
    </row>
    <row r="34" spans="1:12" ht="105.75" customHeight="1" thickBot="1" x14ac:dyDescent="0.25">
      <c r="A34" s="18" t="s">
        <v>76</v>
      </c>
      <c r="B34" s="19" t="s">
        <v>77</v>
      </c>
      <c r="C34" s="19" t="s">
        <v>78</v>
      </c>
      <c r="D34" s="24" t="s">
        <v>174</v>
      </c>
      <c r="E34" s="45" t="s">
        <v>173</v>
      </c>
      <c r="F34" s="19"/>
      <c r="G34" s="43" t="s">
        <v>318</v>
      </c>
      <c r="H34" s="97" t="s">
        <v>388</v>
      </c>
      <c r="I34" s="97" t="s">
        <v>423</v>
      </c>
      <c r="J34" s="9">
        <v>1</v>
      </c>
    </row>
    <row r="35" spans="1:12" ht="244.5" customHeight="1" x14ac:dyDescent="0.2">
      <c r="A35" s="18" t="s">
        <v>80</v>
      </c>
      <c r="B35" s="19" t="s">
        <v>79</v>
      </c>
      <c r="C35" s="19" t="s">
        <v>81</v>
      </c>
      <c r="D35" s="19" t="s">
        <v>82</v>
      </c>
      <c r="E35" s="45" t="s">
        <v>173</v>
      </c>
      <c r="F35" s="19"/>
      <c r="G35" s="44" t="s">
        <v>327</v>
      </c>
      <c r="H35" s="85" t="s">
        <v>366</v>
      </c>
      <c r="I35" s="35" t="s">
        <v>426</v>
      </c>
      <c r="J35" s="9">
        <v>1</v>
      </c>
    </row>
    <row r="36" spans="1:12" ht="81" customHeight="1" thickBot="1" x14ac:dyDescent="0.25">
      <c r="A36" s="20" t="s">
        <v>83</v>
      </c>
      <c r="B36" s="21" t="s">
        <v>84</v>
      </c>
      <c r="C36" s="21" t="s">
        <v>85</v>
      </c>
      <c r="D36" s="21" t="s">
        <v>86</v>
      </c>
      <c r="E36" s="27" t="s">
        <v>173</v>
      </c>
      <c r="F36" s="21"/>
      <c r="G36" s="55"/>
      <c r="H36" s="48"/>
      <c r="I36" s="48" t="s">
        <v>334</v>
      </c>
      <c r="J36" s="9">
        <v>1</v>
      </c>
    </row>
    <row r="37" spans="1:12" ht="13.5" thickBot="1" x14ac:dyDescent="0.25">
      <c r="A37" s="29" t="s">
        <v>169</v>
      </c>
      <c r="B37" s="30"/>
      <c r="C37" s="30"/>
      <c r="D37" s="31"/>
      <c r="E37" s="31"/>
      <c r="F37" s="31"/>
      <c r="G37" s="41"/>
      <c r="H37" s="31"/>
      <c r="I37" s="31"/>
    </row>
    <row r="38" spans="1:12" ht="39" thickBot="1" x14ac:dyDescent="0.25">
      <c r="A38" s="13" t="s">
        <v>0</v>
      </c>
      <c r="B38" s="11" t="s">
        <v>1</v>
      </c>
      <c r="C38" s="13" t="s">
        <v>2</v>
      </c>
      <c r="D38" s="14" t="s">
        <v>171</v>
      </c>
      <c r="E38" s="12" t="s">
        <v>172</v>
      </c>
      <c r="F38" s="14" t="s">
        <v>162</v>
      </c>
      <c r="G38" s="40" t="s">
        <v>316</v>
      </c>
      <c r="H38" s="40" t="s">
        <v>311</v>
      </c>
      <c r="I38" s="14" t="s">
        <v>331</v>
      </c>
    </row>
    <row r="39" spans="1:12" ht="90" customHeight="1" x14ac:dyDescent="0.2">
      <c r="A39" s="15" t="s">
        <v>87</v>
      </c>
      <c r="B39" s="16" t="s">
        <v>88</v>
      </c>
      <c r="C39" s="16" t="s">
        <v>89</v>
      </c>
      <c r="D39" s="16" t="s">
        <v>90</v>
      </c>
      <c r="E39" s="26" t="s">
        <v>173</v>
      </c>
      <c r="F39" s="16"/>
      <c r="G39" s="42" t="s">
        <v>313</v>
      </c>
      <c r="H39" s="74" t="s">
        <v>378</v>
      </c>
      <c r="I39" s="96" t="s">
        <v>389</v>
      </c>
      <c r="J39" s="9">
        <v>1</v>
      </c>
    </row>
    <row r="40" spans="1:12" ht="81" customHeight="1" x14ac:dyDescent="0.2">
      <c r="A40" s="18" t="s">
        <v>91</v>
      </c>
      <c r="B40" s="19" t="s">
        <v>92</v>
      </c>
      <c r="C40" s="32" t="s">
        <v>177</v>
      </c>
      <c r="D40" s="24" t="s">
        <v>93</v>
      </c>
      <c r="E40" s="45" t="s">
        <v>173</v>
      </c>
      <c r="F40" s="24"/>
      <c r="G40" s="44" t="s">
        <v>347</v>
      </c>
      <c r="H40" s="49" t="s">
        <v>369</v>
      </c>
      <c r="I40" s="23" t="s">
        <v>424</v>
      </c>
      <c r="J40" s="9">
        <v>1</v>
      </c>
    </row>
    <row r="41" spans="1:12" ht="64.5" customHeight="1" thickBot="1" x14ac:dyDescent="0.25">
      <c r="A41" s="20" t="s">
        <v>94</v>
      </c>
      <c r="B41" s="21" t="s">
        <v>95</v>
      </c>
      <c r="C41" s="21" t="s">
        <v>96</v>
      </c>
      <c r="D41" s="21" t="s">
        <v>97</v>
      </c>
      <c r="E41" s="21" t="s">
        <v>175</v>
      </c>
      <c r="F41" s="21"/>
      <c r="G41" s="117" t="s">
        <v>313</v>
      </c>
      <c r="H41" s="118" t="s">
        <v>378</v>
      </c>
      <c r="I41" s="119" t="s">
        <v>390</v>
      </c>
      <c r="J41" s="9">
        <v>1</v>
      </c>
    </row>
    <row r="42" spans="1:12" ht="13.5" thickBot="1" x14ac:dyDescent="0.25">
      <c r="A42" s="29" t="s">
        <v>170</v>
      </c>
      <c r="B42" s="30"/>
      <c r="C42" s="30"/>
      <c r="D42" s="31"/>
      <c r="E42" s="31"/>
      <c r="F42" s="31"/>
      <c r="G42" s="41"/>
      <c r="H42" s="31"/>
      <c r="I42" s="31"/>
    </row>
    <row r="43" spans="1:12" ht="39" thickBot="1" x14ac:dyDescent="0.25">
      <c r="A43" s="13" t="s">
        <v>0</v>
      </c>
      <c r="B43" s="11" t="s">
        <v>1</v>
      </c>
      <c r="C43" s="13" t="s">
        <v>2</v>
      </c>
      <c r="D43" s="14" t="s">
        <v>171</v>
      </c>
      <c r="E43" s="12" t="s">
        <v>172</v>
      </c>
      <c r="F43" s="14" t="s">
        <v>162</v>
      </c>
      <c r="G43" s="40" t="s">
        <v>316</v>
      </c>
      <c r="H43" s="40" t="s">
        <v>311</v>
      </c>
      <c r="I43" s="14" t="s">
        <v>331</v>
      </c>
    </row>
    <row r="44" spans="1:12" ht="127.5" customHeight="1" thickBot="1" x14ac:dyDescent="0.25">
      <c r="A44" s="15" t="s">
        <v>98</v>
      </c>
      <c r="B44" s="16" t="s">
        <v>99</v>
      </c>
      <c r="C44" s="17" t="s">
        <v>100</v>
      </c>
      <c r="D44" s="16" t="s">
        <v>101</v>
      </c>
      <c r="E44" s="26" t="s">
        <v>173</v>
      </c>
      <c r="F44" s="16"/>
      <c r="G44" s="53" t="s">
        <v>347</v>
      </c>
      <c r="H44" s="89" t="s">
        <v>370</v>
      </c>
      <c r="I44" s="96" t="s">
        <v>425</v>
      </c>
      <c r="J44" s="9">
        <v>1</v>
      </c>
    </row>
    <row r="45" spans="1:12" ht="60" customHeight="1" x14ac:dyDescent="0.2">
      <c r="A45" s="18" t="s">
        <v>102</v>
      </c>
      <c r="B45" s="19" t="s">
        <v>103</v>
      </c>
      <c r="C45" s="32" t="s">
        <v>178</v>
      </c>
      <c r="D45" s="19" t="s">
        <v>104</v>
      </c>
      <c r="E45" s="45" t="s">
        <v>173</v>
      </c>
      <c r="F45" s="19"/>
      <c r="G45" s="43" t="s">
        <v>315</v>
      </c>
      <c r="H45" s="23"/>
      <c r="I45" s="23" t="s">
        <v>335</v>
      </c>
      <c r="J45" s="9">
        <v>1</v>
      </c>
    </row>
    <row r="46" spans="1:12" ht="96.75" customHeight="1" thickBot="1" x14ac:dyDescent="0.25">
      <c r="A46" s="20" t="s">
        <v>105</v>
      </c>
      <c r="B46" s="21" t="s">
        <v>107</v>
      </c>
      <c r="C46" s="21" t="s">
        <v>106</v>
      </c>
      <c r="D46" s="21" t="s">
        <v>108</v>
      </c>
      <c r="E46" s="27" t="s">
        <v>164</v>
      </c>
      <c r="F46" s="21"/>
      <c r="G46" s="55"/>
      <c r="H46" s="48"/>
      <c r="I46" s="48" t="s">
        <v>363</v>
      </c>
      <c r="J46" s="9">
        <v>1</v>
      </c>
    </row>
    <row r="47" spans="1:12" x14ac:dyDescent="0.2">
      <c r="A47" s="25"/>
      <c r="B47" s="25"/>
      <c r="C47" s="25"/>
      <c r="D47" s="34" t="s">
        <v>179</v>
      </c>
      <c r="E47" s="79"/>
      <c r="F47" s="80">
        <f>SUM(J47:L47)</f>
        <v>21</v>
      </c>
      <c r="G47" s="81"/>
      <c r="H47" s="80"/>
      <c r="I47" s="80"/>
      <c r="J47" s="9">
        <f>SUM(J9:J46)</f>
        <v>21</v>
      </c>
      <c r="K47" s="9">
        <f>SUM(K9:K46)</f>
        <v>0</v>
      </c>
      <c r="L47" s="9">
        <f>SUM(L9:L46)</f>
        <v>0</v>
      </c>
    </row>
    <row r="48" spans="1:12" x14ac:dyDescent="0.2">
      <c r="A48" s="25"/>
      <c r="B48" s="25"/>
      <c r="C48" s="25"/>
      <c r="D48" s="126" t="s">
        <v>180</v>
      </c>
      <c r="E48" s="126"/>
      <c r="F48" s="80">
        <f>+J47</f>
        <v>21</v>
      </c>
      <c r="G48" s="80"/>
      <c r="H48" s="80"/>
      <c r="I48" s="80"/>
    </row>
    <row r="49" spans="1:11" x14ac:dyDescent="0.2">
      <c r="A49" s="25"/>
      <c r="B49" s="25"/>
      <c r="C49" s="25"/>
      <c r="D49" s="82" t="s">
        <v>304</v>
      </c>
      <c r="E49" s="82"/>
      <c r="F49" s="80">
        <f>+K47</f>
        <v>0</v>
      </c>
      <c r="G49" s="80"/>
      <c r="H49" s="80"/>
      <c r="I49" s="80"/>
    </row>
    <row r="50" spans="1:11" x14ac:dyDescent="0.2">
      <c r="A50" s="25"/>
      <c r="B50" s="25"/>
      <c r="C50" s="25"/>
      <c r="D50" s="82" t="s">
        <v>305</v>
      </c>
      <c r="E50" s="82"/>
      <c r="F50" s="80">
        <f>+L47</f>
        <v>0</v>
      </c>
      <c r="G50" s="80"/>
      <c r="H50" s="80"/>
      <c r="I50" s="80"/>
      <c r="K50" s="33"/>
    </row>
    <row r="51" spans="1:11" x14ac:dyDescent="0.2">
      <c r="A51" s="25"/>
      <c r="B51" s="25"/>
      <c r="C51" s="25"/>
      <c r="D51" s="34" t="s">
        <v>181</v>
      </c>
      <c r="E51" s="34"/>
      <c r="F51" s="39">
        <f>+F48/F47</f>
        <v>1</v>
      </c>
      <c r="G51" s="39"/>
      <c r="H51" s="39"/>
      <c r="I51" s="39"/>
    </row>
    <row r="52" spans="1:11" x14ac:dyDescent="0.2">
      <c r="A52" s="25"/>
      <c r="B52" s="25"/>
      <c r="C52" s="25"/>
      <c r="D52" s="57"/>
      <c r="E52" s="75"/>
      <c r="F52" s="87"/>
      <c r="G52" s="25"/>
      <c r="H52" s="25"/>
      <c r="I52" s="25"/>
    </row>
    <row r="53" spans="1:11" x14ac:dyDescent="0.2">
      <c r="A53" s="25"/>
      <c r="B53" s="25"/>
      <c r="C53" s="25"/>
      <c r="D53" s="124"/>
      <c r="E53" s="124"/>
      <c r="F53" s="76"/>
      <c r="G53" s="25"/>
      <c r="H53" s="25"/>
      <c r="I53" s="25"/>
    </row>
    <row r="54" spans="1:11" x14ac:dyDescent="0.2">
      <c r="A54" s="25"/>
      <c r="B54" s="25"/>
      <c r="C54" s="25"/>
      <c r="D54" s="77"/>
      <c r="E54" s="77"/>
      <c r="F54" s="76"/>
      <c r="G54" s="25"/>
      <c r="H54" s="25"/>
      <c r="I54" s="25"/>
    </row>
    <row r="55" spans="1:11" x14ac:dyDescent="0.2">
      <c r="A55" s="25"/>
      <c r="B55" s="25"/>
      <c r="C55" s="25"/>
      <c r="D55" s="77"/>
      <c r="E55" s="77"/>
      <c r="F55" s="76"/>
      <c r="G55" s="25"/>
      <c r="H55" s="25"/>
      <c r="I55" s="25"/>
    </row>
    <row r="56" spans="1:11" x14ac:dyDescent="0.2">
      <c r="A56" s="25"/>
      <c r="B56" s="25"/>
      <c r="C56" s="25"/>
      <c r="D56" s="57"/>
      <c r="E56" s="57"/>
      <c r="F56" s="78"/>
      <c r="G56" s="25"/>
      <c r="H56" s="25"/>
      <c r="I56" s="25"/>
    </row>
    <row r="57" spans="1:11" x14ac:dyDescent="0.2">
      <c r="A57" s="25"/>
      <c r="B57" s="25"/>
      <c r="C57" s="25"/>
      <c r="D57" s="25"/>
      <c r="E57" s="25"/>
      <c r="F57" s="25"/>
      <c r="G57" s="25"/>
      <c r="H57" s="25"/>
      <c r="I57" s="25"/>
    </row>
    <row r="58" spans="1:11" x14ac:dyDescent="0.2">
      <c r="A58" s="25"/>
      <c r="B58" s="25"/>
      <c r="C58" s="25"/>
      <c r="D58" s="25"/>
      <c r="E58" s="25"/>
      <c r="F58" s="25"/>
      <c r="G58" s="25"/>
      <c r="H58" s="25"/>
      <c r="I58" s="25"/>
    </row>
    <row r="59" spans="1:11" x14ac:dyDescent="0.2">
      <c r="A59" s="25"/>
      <c r="B59" s="25"/>
      <c r="C59" s="25"/>
      <c r="D59" s="25"/>
      <c r="E59" s="25"/>
      <c r="F59" s="25"/>
      <c r="G59" s="25"/>
      <c r="H59" s="25"/>
      <c r="I59" s="25"/>
    </row>
    <row r="60" spans="1:11" x14ac:dyDescent="0.2">
      <c r="A60" s="25"/>
      <c r="B60" s="25"/>
      <c r="C60" s="25"/>
      <c r="D60" s="25"/>
      <c r="E60" s="25"/>
      <c r="F60" s="25"/>
      <c r="G60" s="25"/>
      <c r="H60" s="25"/>
      <c r="I60" s="25"/>
    </row>
    <row r="61" spans="1:11" x14ac:dyDescent="0.2">
      <c r="A61" s="25"/>
      <c r="B61" s="25"/>
      <c r="C61" s="25"/>
      <c r="D61" s="25"/>
      <c r="E61" s="25"/>
      <c r="F61" s="25"/>
      <c r="G61" s="25"/>
      <c r="H61" s="25"/>
      <c r="I61" s="25"/>
    </row>
    <row r="62" spans="1:11" x14ac:dyDescent="0.2">
      <c r="A62" s="25"/>
      <c r="B62" s="25"/>
      <c r="C62" s="25"/>
      <c r="D62" s="25"/>
      <c r="E62" s="25"/>
      <c r="F62" s="25"/>
      <c r="G62" s="25"/>
      <c r="H62" s="25"/>
      <c r="I62" s="25"/>
    </row>
    <row r="63" spans="1:11" x14ac:dyDescent="0.2">
      <c r="A63" s="25"/>
      <c r="B63" s="25"/>
      <c r="C63" s="25"/>
      <c r="D63" s="25"/>
      <c r="E63" s="25"/>
      <c r="F63" s="25"/>
      <c r="G63" s="25"/>
      <c r="H63" s="25"/>
      <c r="I63" s="25"/>
    </row>
    <row r="64" spans="1:11" x14ac:dyDescent="0.2">
      <c r="A64" s="25"/>
      <c r="B64" s="25"/>
      <c r="C64" s="25"/>
      <c r="D64" s="25"/>
      <c r="E64" s="25"/>
      <c r="F64" s="25"/>
      <c r="G64" s="25"/>
      <c r="H64" s="25"/>
      <c r="I64" s="25"/>
    </row>
    <row r="65" spans="1:9" x14ac:dyDescent="0.2">
      <c r="A65" s="25"/>
      <c r="B65" s="25"/>
      <c r="C65" s="25"/>
      <c r="D65" s="25"/>
      <c r="E65" s="25"/>
      <c r="F65" s="25"/>
      <c r="G65" s="25"/>
      <c r="H65" s="25"/>
      <c r="I65" s="25"/>
    </row>
    <row r="66" spans="1:9" x14ac:dyDescent="0.2">
      <c r="A66" s="25"/>
      <c r="B66" s="25"/>
      <c r="C66" s="25"/>
      <c r="D66" s="25"/>
      <c r="E66" s="25"/>
      <c r="F66" s="25"/>
      <c r="G66" s="25"/>
      <c r="H66" s="25"/>
      <c r="I66" s="25"/>
    </row>
    <row r="67" spans="1:9" x14ac:dyDescent="0.2">
      <c r="A67" s="25"/>
      <c r="B67" s="25"/>
      <c r="C67" s="25"/>
      <c r="D67" s="25"/>
      <c r="E67" s="25"/>
      <c r="F67" s="25"/>
      <c r="G67" s="25"/>
      <c r="H67" s="25"/>
      <c r="I67" s="25"/>
    </row>
    <row r="68" spans="1:9" x14ac:dyDescent="0.2">
      <c r="A68" s="25"/>
      <c r="B68" s="25"/>
      <c r="C68" s="25"/>
      <c r="D68" s="25"/>
      <c r="E68" s="25"/>
      <c r="F68" s="25"/>
      <c r="G68" s="25"/>
      <c r="H68" s="25"/>
      <c r="I68" s="25"/>
    </row>
    <row r="69" spans="1:9" x14ac:dyDescent="0.2">
      <c r="A69" s="25"/>
      <c r="B69" s="25"/>
      <c r="C69" s="25"/>
      <c r="D69" s="25"/>
      <c r="E69" s="25"/>
      <c r="F69" s="25"/>
      <c r="G69" s="25"/>
      <c r="H69" s="25"/>
      <c r="I69" s="25"/>
    </row>
    <row r="70" spans="1:9" x14ac:dyDescent="0.2">
      <c r="A70" s="25"/>
      <c r="B70" s="25"/>
      <c r="C70" s="25"/>
      <c r="D70" s="25"/>
      <c r="E70" s="25"/>
      <c r="F70" s="25"/>
      <c r="G70" s="25"/>
      <c r="H70" s="25"/>
      <c r="I70" s="25"/>
    </row>
    <row r="71" spans="1:9" x14ac:dyDescent="0.2">
      <c r="A71" s="25"/>
      <c r="B71" s="25"/>
      <c r="C71" s="25"/>
      <c r="D71" s="25"/>
      <c r="E71" s="25"/>
      <c r="F71" s="25"/>
      <c r="G71" s="25"/>
      <c r="H71" s="25"/>
      <c r="I71" s="25"/>
    </row>
    <row r="72" spans="1:9" x14ac:dyDescent="0.2">
      <c r="A72" s="25"/>
      <c r="B72" s="25"/>
      <c r="C72" s="25"/>
      <c r="D72" s="25"/>
      <c r="E72" s="25"/>
      <c r="F72" s="25"/>
      <c r="G72" s="25"/>
      <c r="H72" s="25"/>
      <c r="I72" s="25"/>
    </row>
    <row r="73" spans="1:9" x14ac:dyDescent="0.2">
      <c r="A73" s="25"/>
      <c r="B73" s="25"/>
      <c r="C73" s="25"/>
      <c r="D73" s="25"/>
      <c r="E73" s="25"/>
      <c r="F73" s="25"/>
      <c r="G73" s="25"/>
      <c r="H73" s="25"/>
      <c r="I73" s="25"/>
    </row>
    <row r="74" spans="1:9" x14ac:dyDescent="0.2">
      <c r="A74" s="25"/>
      <c r="B74" s="25"/>
      <c r="C74" s="25"/>
      <c r="D74" s="25"/>
      <c r="E74" s="25"/>
      <c r="F74" s="25"/>
      <c r="G74" s="25"/>
      <c r="H74" s="25"/>
      <c r="I74" s="25"/>
    </row>
    <row r="75" spans="1:9" x14ac:dyDescent="0.2">
      <c r="A75" s="25"/>
      <c r="B75" s="25"/>
      <c r="C75" s="25"/>
      <c r="D75" s="25"/>
      <c r="E75" s="25"/>
      <c r="F75" s="25"/>
      <c r="G75" s="25"/>
      <c r="H75" s="25"/>
      <c r="I75" s="25"/>
    </row>
    <row r="76" spans="1:9" x14ac:dyDescent="0.2">
      <c r="A76" s="25"/>
      <c r="B76" s="25"/>
      <c r="C76" s="25"/>
      <c r="D76" s="25"/>
      <c r="E76" s="25"/>
      <c r="F76" s="25"/>
      <c r="G76" s="25"/>
      <c r="H76" s="25"/>
      <c r="I76" s="25"/>
    </row>
    <row r="77" spans="1:9" x14ac:dyDescent="0.2">
      <c r="A77" s="25"/>
      <c r="B77" s="25"/>
      <c r="C77" s="25"/>
      <c r="D77" s="25"/>
      <c r="E77" s="25"/>
      <c r="F77" s="25"/>
      <c r="G77" s="25"/>
      <c r="H77" s="25"/>
      <c r="I77" s="25"/>
    </row>
    <row r="78" spans="1:9" x14ac:dyDescent="0.2">
      <c r="A78" s="25"/>
      <c r="B78" s="25"/>
      <c r="C78" s="25"/>
      <c r="D78" s="25"/>
      <c r="E78" s="25"/>
      <c r="F78" s="25"/>
      <c r="G78" s="25"/>
      <c r="H78" s="25"/>
      <c r="I78" s="25"/>
    </row>
    <row r="79" spans="1:9" x14ac:dyDescent="0.2">
      <c r="A79" s="25"/>
      <c r="B79" s="25"/>
      <c r="C79" s="25"/>
      <c r="D79" s="25"/>
      <c r="E79" s="25"/>
      <c r="F79" s="25"/>
      <c r="G79" s="25"/>
      <c r="H79" s="25"/>
      <c r="I79" s="25"/>
    </row>
    <row r="80" spans="1:9" x14ac:dyDescent="0.2">
      <c r="A80" s="25"/>
      <c r="B80" s="25"/>
      <c r="C80" s="25"/>
      <c r="D80" s="25"/>
      <c r="E80" s="25"/>
      <c r="F80" s="25"/>
      <c r="G80" s="25"/>
      <c r="H80" s="25"/>
      <c r="I80" s="25"/>
    </row>
    <row r="81" spans="1:9" x14ac:dyDescent="0.2">
      <c r="A81" s="25"/>
      <c r="B81" s="25"/>
      <c r="C81" s="25"/>
      <c r="D81" s="25"/>
      <c r="E81" s="25"/>
      <c r="F81" s="25"/>
      <c r="G81" s="25"/>
      <c r="H81" s="25"/>
      <c r="I81" s="25"/>
    </row>
    <row r="82" spans="1:9" x14ac:dyDescent="0.2">
      <c r="A82" s="25"/>
      <c r="B82" s="25"/>
      <c r="C82" s="25"/>
      <c r="D82" s="25"/>
      <c r="E82" s="25"/>
      <c r="F82" s="25"/>
      <c r="G82" s="25"/>
      <c r="H82" s="25"/>
      <c r="I82" s="25"/>
    </row>
    <row r="83" spans="1:9" x14ac:dyDescent="0.2">
      <c r="A83" s="25"/>
      <c r="B83" s="25"/>
      <c r="C83" s="25"/>
      <c r="D83" s="25"/>
      <c r="E83" s="25"/>
      <c r="F83" s="25"/>
      <c r="G83" s="25"/>
      <c r="H83" s="25"/>
      <c r="I83" s="25"/>
    </row>
    <row r="84" spans="1:9" x14ac:dyDescent="0.2">
      <c r="A84" s="25"/>
      <c r="B84" s="25"/>
      <c r="C84" s="25"/>
      <c r="D84" s="25"/>
      <c r="E84" s="25"/>
      <c r="F84" s="25"/>
      <c r="G84" s="25"/>
      <c r="H84" s="25"/>
      <c r="I84" s="25"/>
    </row>
    <row r="85" spans="1:9" x14ac:dyDescent="0.2">
      <c r="A85" s="25"/>
      <c r="B85" s="25"/>
      <c r="C85" s="25"/>
      <c r="D85" s="25"/>
      <c r="E85" s="25"/>
      <c r="F85" s="25"/>
      <c r="G85" s="25"/>
      <c r="H85" s="25"/>
      <c r="I85" s="25"/>
    </row>
    <row r="86" spans="1:9" x14ac:dyDescent="0.2">
      <c r="A86" s="25"/>
      <c r="B86" s="25"/>
      <c r="C86" s="25"/>
      <c r="D86" s="25"/>
      <c r="E86" s="25"/>
      <c r="F86" s="25"/>
      <c r="G86" s="25"/>
      <c r="H86" s="25"/>
      <c r="I86" s="25"/>
    </row>
    <row r="87" spans="1:9" x14ac:dyDescent="0.2">
      <c r="A87" s="25"/>
      <c r="B87" s="25"/>
      <c r="C87" s="25"/>
      <c r="D87" s="25"/>
      <c r="E87" s="25"/>
      <c r="F87" s="25"/>
      <c r="G87" s="25"/>
      <c r="H87" s="25"/>
      <c r="I87" s="25"/>
    </row>
    <row r="88" spans="1:9" x14ac:dyDescent="0.2">
      <c r="A88" s="25"/>
      <c r="B88" s="25"/>
      <c r="C88" s="25"/>
      <c r="D88" s="25"/>
      <c r="E88" s="25"/>
      <c r="F88" s="25"/>
      <c r="G88" s="25"/>
      <c r="H88" s="25"/>
      <c r="I88" s="25"/>
    </row>
    <row r="89" spans="1:9" x14ac:dyDescent="0.2">
      <c r="A89" s="25"/>
      <c r="B89" s="25"/>
      <c r="C89" s="25"/>
      <c r="D89" s="25"/>
      <c r="E89" s="25"/>
      <c r="F89" s="25"/>
      <c r="G89" s="25"/>
      <c r="H89" s="25"/>
      <c r="I89" s="25"/>
    </row>
    <row r="90" spans="1:9" x14ac:dyDescent="0.2">
      <c r="A90" s="25"/>
      <c r="B90" s="25"/>
      <c r="C90" s="25"/>
      <c r="D90" s="25"/>
      <c r="E90" s="25"/>
      <c r="F90" s="25"/>
      <c r="G90" s="25"/>
      <c r="H90" s="25"/>
      <c r="I90" s="25"/>
    </row>
    <row r="91" spans="1:9" x14ac:dyDescent="0.2">
      <c r="A91" s="25"/>
      <c r="B91" s="25"/>
      <c r="C91" s="25"/>
      <c r="D91" s="25"/>
      <c r="E91" s="25"/>
      <c r="F91" s="25"/>
      <c r="G91" s="25"/>
      <c r="H91" s="25"/>
      <c r="I91" s="25"/>
    </row>
    <row r="92" spans="1:9" x14ac:dyDescent="0.2">
      <c r="A92" s="25"/>
      <c r="B92" s="25"/>
      <c r="C92" s="25"/>
      <c r="D92" s="25"/>
      <c r="E92" s="25"/>
      <c r="F92" s="25"/>
      <c r="G92" s="25"/>
      <c r="H92" s="25"/>
      <c r="I92" s="25"/>
    </row>
    <row r="93" spans="1:9" x14ac:dyDescent="0.2">
      <c r="A93" s="25"/>
      <c r="B93" s="25"/>
      <c r="C93" s="25"/>
      <c r="D93" s="25"/>
      <c r="E93" s="25"/>
      <c r="F93" s="25"/>
      <c r="G93" s="25"/>
      <c r="H93" s="25"/>
      <c r="I93" s="25"/>
    </row>
    <row r="94" spans="1:9" x14ac:dyDescent="0.2">
      <c r="A94" s="25"/>
      <c r="B94" s="25"/>
      <c r="C94" s="25"/>
      <c r="D94" s="25"/>
      <c r="E94" s="25"/>
      <c r="F94" s="25"/>
      <c r="G94" s="25"/>
      <c r="H94" s="25"/>
      <c r="I94" s="25"/>
    </row>
    <row r="95" spans="1:9" x14ac:dyDescent="0.2">
      <c r="A95" s="25"/>
      <c r="B95" s="25"/>
      <c r="C95" s="25"/>
      <c r="D95" s="25"/>
      <c r="E95" s="25"/>
      <c r="F95" s="25"/>
      <c r="G95" s="25"/>
      <c r="H95" s="25"/>
      <c r="I95" s="25"/>
    </row>
    <row r="96" spans="1:9" x14ac:dyDescent="0.2">
      <c r="A96" s="25"/>
      <c r="B96" s="25"/>
      <c r="C96" s="25"/>
      <c r="D96" s="25"/>
      <c r="E96" s="25"/>
      <c r="F96" s="25"/>
      <c r="G96" s="25"/>
      <c r="H96" s="25"/>
      <c r="I96" s="25"/>
    </row>
    <row r="97" spans="1:9" x14ac:dyDescent="0.2">
      <c r="A97" s="25"/>
      <c r="B97" s="25"/>
      <c r="C97" s="25"/>
      <c r="D97" s="25"/>
      <c r="E97" s="25"/>
      <c r="F97" s="25"/>
      <c r="G97" s="25"/>
      <c r="H97" s="25"/>
      <c r="I97" s="25"/>
    </row>
    <row r="98" spans="1:9" x14ac:dyDescent="0.2">
      <c r="A98" s="25"/>
      <c r="B98" s="25"/>
      <c r="C98" s="25"/>
      <c r="D98" s="25"/>
      <c r="E98" s="25"/>
      <c r="F98" s="25"/>
      <c r="G98" s="25"/>
      <c r="H98" s="25"/>
      <c r="I98" s="25"/>
    </row>
    <row r="99" spans="1:9" x14ac:dyDescent="0.2">
      <c r="A99" s="25"/>
      <c r="B99" s="25"/>
      <c r="C99" s="25"/>
      <c r="D99" s="25"/>
      <c r="E99" s="25"/>
      <c r="F99" s="25"/>
      <c r="G99" s="25"/>
      <c r="H99" s="25"/>
      <c r="I99" s="25"/>
    </row>
    <row r="100" spans="1:9" x14ac:dyDescent="0.2">
      <c r="A100" s="25"/>
      <c r="B100" s="25"/>
      <c r="C100" s="25"/>
      <c r="D100" s="25"/>
      <c r="E100" s="25"/>
      <c r="F100" s="25"/>
      <c r="G100" s="25"/>
      <c r="H100" s="25"/>
      <c r="I100" s="25"/>
    </row>
    <row r="101" spans="1:9" x14ac:dyDescent="0.2">
      <c r="A101" s="25"/>
      <c r="B101" s="25"/>
      <c r="C101" s="25"/>
      <c r="D101" s="25"/>
      <c r="E101" s="25"/>
      <c r="F101" s="25"/>
      <c r="G101" s="25"/>
      <c r="H101" s="25"/>
      <c r="I101" s="25"/>
    </row>
    <row r="102" spans="1:9" x14ac:dyDescent="0.2">
      <c r="A102" s="25"/>
      <c r="B102" s="25"/>
      <c r="C102" s="25"/>
      <c r="D102" s="25"/>
      <c r="E102" s="25"/>
      <c r="F102" s="25"/>
      <c r="G102" s="25"/>
      <c r="H102" s="25"/>
      <c r="I102" s="25"/>
    </row>
    <row r="103" spans="1:9" x14ac:dyDescent="0.2">
      <c r="A103" s="25"/>
      <c r="B103" s="25"/>
      <c r="C103" s="25"/>
      <c r="D103" s="25"/>
      <c r="E103" s="25"/>
      <c r="F103" s="25"/>
      <c r="G103" s="25"/>
      <c r="H103" s="25"/>
      <c r="I103" s="25"/>
    </row>
    <row r="104" spans="1:9" x14ac:dyDescent="0.2">
      <c r="A104" s="25"/>
      <c r="B104" s="25"/>
      <c r="C104" s="25"/>
      <c r="D104" s="25"/>
      <c r="E104" s="25"/>
      <c r="F104" s="25"/>
      <c r="G104" s="25"/>
      <c r="H104" s="25"/>
      <c r="I104" s="25"/>
    </row>
    <row r="105" spans="1:9" x14ac:dyDescent="0.2">
      <c r="A105" s="25"/>
      <c r="B105" s="25"/>
      <c r="C105" s="25"/>
      <c r="D105" s="25"/>
      <c r="E105" s="25"/>
      <c r="F105" s="25"/>
      <c r="G105" s="25"/>
      <c r="H105" s="25"/>
      <c r="I105" s="25"/>
    </row>
    <row r="106" spans="1:9" x14ac:dyDescent="0.2">
      <c r="A106" s="25"/>
      <c r="B106" s="25"/>
      <c r="C106" s="25"/>
      <c r="D106" s="25"/>
      <c r="E106" s="25"/>
      <c r="F106" s="25"/>
      <c r="G106" s="25"/>
      <c r="H106" s="25"/>
      <c r="I106" s="25"/>
    </row>
    <row r="107" spans="1:9" x14ac:dyDescent="0.2">
      <c r="A107" s="25"/>
      <c r="B107" s="25"/>
      <c r="C107" s="25"/>
      <c r="D107" s="25"/>
      <c r="E107" s="25"/>
      <c r="F107" s="25"/>
      <c r="G107" s="25"/>
      <c r="H107" s="25"/>
      <c r="I107" s="25"/>
    </row>
    <row r="108" spans="1:9" x14ac:dyDescent="0.2">
      <c r="A108" s="25"/>
      <c r="B108" s="25"/>
      <c r="C108" s="25"/>
      <c r="D108" s="25"/>
      <c r="E108" s="25"/>
      <c r="F108" s="25"/>
      <c r="G108" s="25"/>
      <c r="H108" s="25"/>
      <c r="I108" s="25"/>
    </row>
    <row r="109" spans="1:9" x14ac:dyDescent="0.2">
      <c r="A109" s="25"/>
      <c r="B109" s="25"/>
      <c r="C109" s="25"/>
      <c r="D109" s="25"/>
      <c r="E109" s="25"/>
      <c r="F109" s="25"/>
      <c r="G109" s="25"/>
      <c r="H109" s="25"/>
      <c r="I109" s="25"/>
    </row>
    <row r="110" spans="1:9" x14ac:dyDescent="0.2">
      <c r="A110" s="25"/>
      <c r="B110" s="25"/>
      <c r="C110" s="25"/>
      <c r="D110" s="25"/>
      <c r="E110" s="25"/>
      <c r="F110" s="25"/>
      <c r="G110" s="25"/>
      <c r="H110" s="25"/>
      <c r="I110" s="25"/>
    </row>
    <row r="111" spans="1:9" x14ac:dyDescent="0.2">
      <c r="A111" s="25"/>
      <c r="B111" s="25"/>
      <c r="C111" s="25"/>
      <c r="D111" s="25"/>
      <c r="E111" s="25"/>
      <c r="F111" s="25"/>
      <c r="G111" s="25"/>
      <c r="H111" s="25"/>
      <c r="I111" s="25"/>
    </row>
    <row r="112" spans="1:9" x14ac:dyDescent="0.2">
      <c r="A112" s="25"/>
      <c r="B112" s="25"/>
      <c r="C112" s="25"/>
      <c r="D112" s="25"/>
      <c r="E112" s="25"/>
      <c r="F112" s="25"/>
      <c r="G112" s="25"/>
      <c r="H112" s="25"/>
      <c r="I112" s="25"/>
    </row>
    <row r="113" spans="1:9" x14ac:dyDescent="0.2">
      <c r="A113" s="25"/>
      <c r="B113" s="25"/>
      <c r="C113" s="25"/>
      <c r="D113" s="25"/>
      <c r="E113" s="25"/>
      <c r="F113" s="25"/>
      <c r="G113" s="25"/>
      <c r="H113" s="25"/>
      <c r="I113" s="25"/>
    </row>
    <row r="114" spans="1:9" x14ac:dyDescent="0.2">
      <c r="A114" s="25"/>
      <c r="B114" s="25"/>
      <c r="C114" s="25"/>
      <c r="D114" s="25"/>
      <c r="E114" s="25"/>
      <c r="F114" s="25"/>
      <c r="G114" s="25"/>
      <c r="H114" s="25"/>
      <c r="I114" s="25"/>
    </row>
    <row r="115" spans="1:9" x14ac:dyDescent="0.2">
      <c r="A115" s="25"/>
      <c r="B115" s="25"/>
      <c r="C115" s="25"/>
      <c r="D115" s="25"/>
      <c r="E115" s="25"/>
      <c r="F115" s="25"/>
      <c r="G115" s="25"/>
      <c r="H115" s="25"/>
      <c r="I115" s="25"/>
    </row>
    <row r="116" spans="1:9" x14ac:dyDescent="0.2">
      <c r="A116" s="25"/>
      <c r="B116" s="25"/>
      <c r="C116" s="25"/>
      <c r="D116" s="25"/>
      <c r="E116" s="25"/>
      <c r="F116" s="25"/>
      <c r="G116" s="25"/>
      <c r="H116" s="25"/>
      <c r="I116" s="25"/>
    </row>
    <row r="117" spans="1:9" x14ac:dyDescent="0.2">
      <c r="A117" s="25"/>
      <c r="B117" s="25"/>
      <c r="C117" s="25"/>
      <c r="D117" s="25"/>
      <c r="E117" s="25"/>
      <c r="F117" s="25"/>
      <c r="G117" s="25"/>
      <c r="H117" s="25"/>
      <c r="I117" s="25"/>
    </row>
    <row r="118" spans="1:9" x14ac:dyDescent="0.2">
      <c r="A118" s="25"/>
      <c r="B118" s="25"/>
      <c r="C118" s="25"/>
      <c r="D118" s="25"/>
      <c r="E118" s="25"/>
      <c r="F118" s="25"/>
      <c r="G118" s="25"/>
      <c r="H118" s="25"/>
      <c r="I118" s="25"/>
    </row>
    <row r="119" spans="1:9" x14ac:dyDescent="0.2">
      <c r="A119" s="25"/>
      <c r="B119" s="25"/>
      <c r="C119" s="25"/>
      <c r="D119" s="25"/>
      <c r="E119" s="25"/>
      <c r="F119" s="25"/>
      <c r="G119" s="25"/>
      <c r="H119" s="25"/>
      <c r="I119" s="25"/>
    </row>
    <row r="120" spans="1:9" x14ac:dyDescent="0.2">
      <c r="A120" s="25"/>
      <c r="B120" s="25"/>
      <c r="C120" s="25"/>
      <c r="D120" s="25"/>
      <c r="E120" s="25"/>
      <c r="F120" s="25"/>
      <c r="G120" s="25"/>
      <c r="H120" s="25"/>
      <c r="I120" s="25"/>
    </row>
    <row r="121" spans="1:9" x14ac:dyDescent="0.2">
      <c r="A121" s="25"/>
      <c r="B121" s="25"/>
      <c r="C121" s="25"/>
      <c r="D121" s="25"/>
      <c r="E121" s="25"/>
      <c r="F121" s="25"/>
      <c r="G121" s="25"/>
      <c r="H121" s="25"/>
      <c r="I121" s="25"/>
    </row>
    <row r="122" spans="1:9" x14ac:dyDescent="0.2">
      <c r="A122" s="25"/>
      <c r="B122" s="25"/>
      <c r="C122" s="25"/>
      <c r="D122" s="25"/>
      <c r="E122" s="25"/>
      <c r="F122" s="25"/>
      <c r="G122" s="25"/>
      <c r="H122" s="25"/>
      <c r="I122" s="25"/>
    </row>
    <row r="123" spans="1:9" x14ac:dyDescent="0.2">
      <c r="A123" s="25"/>
      <c r="B123" s="25"/>
      <c r="C123" s="25"/>
      <c r="D123" s="25"/>
      <c r="E123" s="25"/>
      <c r="F123" s="25"/>
      <c r="G123" s="25"/>
      <c r="H123" s="25"/>
      <c r="I123" s="25"/>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x14ac:dyDescent="0.2">
      <c r="A127" s="25"/>
      <c r="B127" s="25"/>
      <c r="C127" s="25"/>
      <c r="D127" s="25"/>
      <c r="E127" s="25"/>
      <c r="F127" s="25"/>
      <c r="G127" s="25"/>
      <c r="H127" s="25"/>
      <c r="I127" s="25"/>
    </row>
    <row r="128" spans="1:9" x14ac:dyDescent="0.2">
      <c r="A128" s="25"/>
      <c r="B128" s="25"/>
      <c r="C128" s="25"/>
      <c r="D128" s="25"/>
      <c r="E128" s="25"/>
      <c r="F128" s="25"/>
      <c r="G128" s="25"/>
      <c r="H128" s="25"/>
      <c r="I128" s="25"/>
    </row>
    <row r="129" spans="1:9" x14ac:dyDescent="0.2">
      <c r="A129" s="25"/>
      <c r="B129" s="25"/>
      <c r="C129" s="25"/>
      <c r="D129" s="25"/>
      <c r="E129" s="25"/>
      <c r="F129" s="25"/>
      <c r="G129" s="25"/>
      <c r="H129" s="25"/>
      <c r="I129" s="25"/>
    </row>
    <row r="130" spans="1:9" x14ac:dyDescent="0.2">
      <c r="A130" s="25"/>
      <c r="B130" s="25"/>
      <c r="C130" s="25"/>
      <c r="D130" s="25"/>
      <c r="E130" s="25"/>
      <c r="F130" s="25"/>
      <c r="G130" s="25"/>
      <c r="H130" s="25"/>
      <c r="I130" s="25"/>
    </row>
    <row r="131" spans="1:9" x14ac:dyDescent="0.2">
      <c r="A131" s="25"/>
      <c r="B131" s="25"/>
      <c r="C131" s="25"/>
      <c r="D131" s="25"/>
      <c r="E131" s="25"/>
      <c r="F131" s="25"/>
      <c r="G131" s="25"/>
      <c r="H131" s="25"/>
      <c r="I131" s="25"/>
    </row>
    <row r="132" spans="1:9" x14ac:dyDescent="0.2">
      <c r="A132" s="25"/>
      <c r="B132" s="25"/>
      <c r="C132" s="25"/>
      <c r="D132" s="25"/>
      <c r="E132" s="25"/>
      <c r="F132" s="25"/>
      <c r="G132" s="25"/>
      <c r="H132" s="25"/>
      <c r="I132" s="25"/>
    </row>
    <row r="133" spans="1:9" x14ac:dyDescent="0.2">
      <c r="A133" s="25"/>
      <c r="B133" s="25"/>
      <c r="C133" s="25"/>
      <c r="D133" s="25"/>
      <c r="E133" s="25"/>
      <c r="F133" s="25"/>
      <c r="G133" s="25"/>
      <c r="H133" s="25"/>
      <c r="I133" s="25"/>
    </row>
    <row r="134" spans="1:9" x14ac:dyDescent="0.2">
      <c r="A134" s="25"/>
      <c r="B134" s="25"/>
      <c r="C134" s="25"/>
      <c r="D134" s="25"/>
      <c r="E134" s="25"/>
      <c r="F134" s="25"/>
      <c r="G134" s="25"/>
      <c r="H134" s="25"/>
      <c r="I134" s="25"/>
    </row>
    <row r="135" spans="1:9" x14ac:dyDescent="0.2">
      <c r="A135" s="25"/>
      <c r="B135" s="25"/>
      <c r="C135" s="25"/>
      <c r="D135" s="25"/>
      <c r="E135" s="25"/>
      <c r="F135" s="25"/>
      <c r="G135" s="25"/>
      <c r="H135" s="25"/>
      <c r="I135" s="25"/>
    </row>
    <row r="136" spans="1:9" x14ac:dyDescent="0.2">
      <c r="A136" s="25"/>
      <c r="B136" s="25"/>
      <c r="C136" s="25"/>
      <c r="D136" s="25"/>
      <c r="E136" s="25"/>
      <c r="F136" s="25"/>
      <c r="G136" s="25"/>
      <c r="H136" s="25"/>
      <c r="I136" s="25"/>
    </row>
    <row r="137" spans="1:9" x14ac:dyDescent="0.2">
      <c r="A137" s="25"/>
      <c r="B137" s="25"/>
      <c r="C137" s="25"/>
      <c r="D137" s="25"/>
      <c r="E137" s="25"/>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25"/>
      <c r="G139" s="25"/>
      <c r="H139" s="2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25"/>
      <c r="B142" s="25"/>
      <c r="C142" s="25"/>
      <c r="D142" s="25"/>
      <c r="E142" s="25"/>
      <c r="F142" s="25"/>
      <c r="G142" s="25"/>
      <c r="H142" s="25"/>
      <c r="I142" s="25"/>
    </row>
    <row r="143" spans="1:9" x14ac:dyDescent="0.2">
      <c r="A143" s="25"/>
      <c r="B143" s="25"/>
      <c r="C143" s="25"/>
      <c r="D143" s="25"/>
      <c r="E143" s="25"/>
      <c r="F143" s="25"/>
      <c r="G143" s="25"/>
      <c r="H143" s="25"/>
      <c r="I143" s="25"/>
    </row>
    <row r="144" spans="1:9" x14ac:dyDescent="0.2">
      <c r="A144" s="25"/>
      <c r="B144" s="25"/>
      <c r="C144" s="25"/>
      <c r="D144" s="25"/>
      <c r="E144" s="25"/>
      <c r="F144" s="25"/>
      <c r="G144" s="25"/>
      <c r="H144" s="25"/>
      <c r="I144" s="25"/>
    </row>
    <row r="145" spans="1:9" x14ac:dyDescent="0.2">
      <c r="A145" s="25"/>
      <c r="B145" s="25"/>
      <c r="C145" s="25"/>
      <c r="D145" s="25"/>
      <c r="E145" s="25"/>
      <c r="F145" s="25"/>
      <c r="G145" s="25"/>
      <c r="H145" s="25"/>
      <c r="I145" s="25"/>
    </row>
    <row r="146" spans="1:9" x14ac:dyDescent="0.2">
      <c r="A146" s="25"/>
      <c r="B146" s="25"/>
      <c r="C146" s="25"/>
      <c r="D146" s="25"/>
      <c r="E146" s="25"/>
      <c r="F146" s="25"/>
      <c r="G146" s="25"/>
      <c r="H146" s="25"/>
      <c r="I146" s="25"/>
    </row>
    <row r="147" spans="1:9" x14ac:dyDescent="0.2">
      <c r="A147" s="25"/>
      <c r="B147" s="25"/>
      <c r="C147" s="25"/>
      <c r="D147" s="25"/>
      <c r="E147" s="25"/>
      <c r="F147" s="25"/>
      <c r="G147" s="25"/>
      <c r="H147" s="25"/>
      <c r="I147" s="25"/>
    </row>
    <row r="148" spans="1:9" x14ac:dyDescent="0.2">
      <c r="A148" s="25"/>
      <c r="B148" s="25"/>
      <c r="C148" s="25"/>
      <c r="D148" s="25"/>
      <c r="E148" s="25"/>
      <c r="F148" s="25"/>
      <c r="G148" s="25"/>
      <c r="H148" s="25"/>
      <c r="I148" s="25"/>
    </row>
    <row r="149" spans="1:9" x14ac:dyDescent="0.2">
      <c r="A149" s="25"/>
      <c r="B149" s="25"/>
      <c r="C149" s="25"/>
      <c r="D149" s="25"/>
      <c r="E149" s="25"/>
      <c r="F149" s="25"/>
      <c r="G149" s="25"/>
      <c r="H149" s="25"/>
      <c r="I149" s="25"/>
    </row>
    <row r="150" spans="1:9" x14ac:dyDescent="0.2">
      <c r="A150" s="25"/>
      <c r="B150" s="25"/>
      <c r="C150" s="25"/>
      <c r="D150" s="25"/>
      <c r="E150" s="25"/>
      <c r="F150" s="25"/>
      <c r="G150" s="25"/>
      <c r="H150" s="25"/>
      <c r="I150" s="25"/>
    </row>
    <row r="151" spans="1:9" x14ac:dyDescent="0.2">
      <c r="A151" s="25"/>
      <c r="B151" s="25"/>
      <c r="C151" s="25"/>
      <c r="D151" s="25"/>
      <c r="E151" s="25"/>
      <c r="F151" s="25"/>
      <c r="G151" s="25"/>
      <c r="H151" s="25"/>
      <c r="I151" s="25"/>
    </row>
    <row r="152" spans="1:9" x14ac:dyDescent="0.2">
      <c r="A152" s="25"/>
      <c r="B152" s="25"/>
      <c r="C152" s="25"/>
      <c r="D152" s="25"/>
      <c r="E152" s="25"/>
      <c r="F152" s="25"/>
      <c r="G152" s="25"/>
      <c r="H152" s="25"/>
      <c r="I152" s="25"/>
    </row>
    <row r="153" spans="1:9" x14ac:dyDescent="0.2">
      <c r="A153" s="25"/>
      <c r="B153" s="25"/>
      <c r="C153" s="25"/>
      <c r="D153" s="25"/>
      <c r="E153" s="25"/>
      <c r="F153" s="25"/>
      <c r="G153" s="25"/>
      <c r="H153" s="25"/>
      <c r="I153" s="25"/>
    </row>
    <row r="154" spans="1:9" x14ac:dyDescent="0.2">
      <c r="A154" s="25"/>
      <c r="B154" s="25"/>
      <c r="C154" s="25"/>
      <c r="D154" s="25"/>
      <c r="E154" s="25"/>
      <c r="F154" s="25"/>
      <c r="G154" s="25"/>
      <c r="H154" s="25"/>
      <c r="I154" s="25"/>
    </row>
    <row r="155" spans="1:9" x14ac:dyDescent="0.2">
      <c r="A155" s="25"/>
      <c r="B155" s="25"/>
      <c r="C155" s="25"/>
      <c r="D155" s="25"/>
      <c r="E155" s="25"/>
      <c r="F155" s="25"/>
      <c r="G155" s="25"/>
      <c r="H155" s="25"/>
      <c r="I155" s="25"/>
    </row>
    <row r="156" spans="1:9" x14ac:dyDescent="0.2">
      <c r="A156" s="25"/>
      <c r="B156" s="25"/>
      <c r="C156" s="25"/>
      <c r="D156" s="25"/>
      <c r="E156" s="25"/>
      <c r="F156" s="25"/>
      <c r="G156" s="25"/>
      <c r="H156" s="25"/>
      <c r="I156" s="25"/>
    </row>
    <row r="157" spans="1:9" x14ac:dyDescent="0.2">
      <c r="A157" s="25"/>
      <c r="B157" s="25"/>
      <c r="C157" s="25"/>
      <c r="D157" s="25"/>
      <c r="E157" s="25"/>
      <c r="F157" s="25"/>
      <c r="G157" s="25"/>
      <c r="H157" s="25"/>
      <c r="I157" s="25"/>
    </row>
    <row r="158" spans="1:9" x14ac:dyDescent="0.2">
      <c r="A158" s="25"/>
      <c r="B158" s="25"/>
      <c r="C158" s="25"/>
      <c r="D158" s="25"/>
      <c r="E158" s="25"/>
      <c r="F158" s="25"/>
      <c r="G158" s="25"/>
      <c r="H158" s="25"/>
      <c r="I158" s="25"/>
    </row>
    <row r="159" spans="1:9" x14ac:dyDescent="0.2">
      <c r="A159" s="25"/>
      <c r="B159" s="25"/>
      <c r="C159" s="25"/>
      <c r="D159" s="25"/>
      <c r="E159" s="25"/>
      <c r="F159" s="25"/>
      <c r="G159" s="25"/>
      <c r="H159" s="25"/>
      <c r="I159" s="25"/>
    </row>
    <row r="160" spans="1:9" x14ac:dyDescent="0.2">
      <c r="A160" s="25"/>
      <c r="B160" s="25"/>
      <c r="C160" s="25"/>
      <c r="D160" s="25"/>
      <c r="E160" s="25"/>
      <c r="F160" s="25"/>
      <c r="G160" s="25"/>
      <c r="H160" s="25"/>
      <c r="I160" s="25"/>
    </row>
    <row r="161" spans="1:9" x14ac:dyDescent="0.2">
      <c r="A161" s="25"/>
      <c r="B161" s="25"/>
      <c r="C161" s="25"/>
      <c r="D161" s="25"/>
      <c r="E161" s="25"/>
      <c r="F161" s="25"/>
      <c r="G161" s="25"/>
      <c r="H161" s="25"/>
      <c r="I161" s="25"/>
    </row>
    <row r="162" spans="1:9" x14ac:dyDescent="0.2">
      <c r="A162" s="25"/>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c r="B165" s="25"/>
      <c r="C165" s="25"/>
      <c r="D165" s="25"/>
      <c r="E165" s="25"/>
      <c r="F165" s="25"/>
      <c r="G165" s="25"/>
      <c r="H165" s="25"/>
      <c r="I165" s="25"/>
    </row>
    <row r="166" spans="1:9" x14ac:dyDescent="0.2">
      <c r="A166" s="25"/>
      <c r="B166" s="25"/>
      <c r="C166" s="25"/>
      <c r="D166" s="25"/>
      <c r="E166" s="25"/>
      <c r="F166" s="25"/>
      <c r="G166" s="25"/>
      <c r="H166" s="25"/>
      <c r="I166" s="25"/>
    </row>
    <row r="167" spans="1:9" x14ac:dyDescent="0.2">
      <c r="A167" s="25"/>
      <c r="B167" s="25"/>
      <c r="C167" s="25"/>
      <c r="D167" s="25"/>
      <c r="E167" s="25"/>
      <c r="F167" s="25"/>
      <c r="G167" s="25"/>
      <c r="H167" s="25"/>
      <c r="I167" s="25"/>
    </row>
    <row r="168" spans="1:9" x14ac:dyDescent="0.2">
      <c r="A168" s="25"/>
      <c r="B168" s="25"/>
      <c r="C168" s="25"/>
      <c r="D168" s="25"/>
      <c r="E168" s="25"/>
      <c r="F168" s="25"/>
      <c r="G168" s="25"/>
      <c r="H168" s="25"/>
      <c r="I168" s="25"/>
    </row>
    <row r="169" spans="1:9" x14ac:dyDescent="0.2">
      <c r="A169" s="25"/>
      <c r="B169" s="25"/>
      <c r="C169" s="25"/>
      <c r="D169" s="25"/>
      <c r="E169" s="25"/>
      <c r="F169" s="25"/>
      <c r="G169" s="25"/>
      <c r="H169" s="25"/>
      <c r="I169" s="25"/>
    </row>
    <row r="170" spans="1:9" x14ac:dyDescent="0.2">
      <c r="A170" s="25"/>
      <c r="B170" s="25"/>
      <c r="C170" s="25"/>
      <c r="D170" s="25"/>
      <c r="E170" s="25"/>
      <c r="F170" s="25"/>
      <c r="G170" s="25"/>
      <c r="H170" s="25"/>
      <c r="I170" s="25"/>
    </row>
    <row r="171" spans="1:9" x14ac:dyDescent="0.2">
      <c r="A171" s="25"/>
      <c r="B171" s="25"/>
      <c r="C171" s="25"/>
      <c r="D171" s="25"/>
      <c r="E171" s="25"/>
      <c r="F171" s="25"/>
      <c r="G171" s="25"/>
      <c r="H171" s="25"/>
      <c r="I171" s="25"/>
    </row>
    <row r="172" spans="1:9" x14ac:dyDescent="0.2">
      <c r="A172" s="25"/>
      <c r="B172" s="25"/>
      <c r="C172" s="25"/>
      <c r="D172" s="25"/>
      <c r="E172" s="25"/>
      <c r="F172" s="25"/>
      <c r="G172" s="25"/>
      <c r="H172" s="25"/>
      <c r="I172" s="25"/>
    </row>
    <row r="173" spans="1:9" x14ac:dyDescent="0.2">
      <c r="A173" s="25"/>
      <c r="B173" s="25"/>
      <c r="C173" s="25"/>
      <c r="D173" s="25"/>
      <c r="E173" s="25"/>
      <c r="F173" s="25"/>
      <c r="G173" s="25"/>
      <c r="H173" s="25"/>
      <c r="I173" s="25"/>
    </row>
    <row r="174" spans="1:9" x14ac:dyDescent="0.2">
      <c r="A174" s="25"/>
      <c r="B174" s="25"/>
      <c r="C174" s="25"/>
      <c r="D174" s="25"/>
      <c r="E174" s="25"/>
      <c r="F174" s="25"/>
      <c r="G174" s="25"/>
      <c r="H174" s="25"/>
      <c r="I174" s="25"/>
    </row>
    <row r="175" spans="1:9" x14ac:dyDescent="0.2">
      <c r="A175" s="25"/>
      <c r="B175" s="25"/>
      <c r="C175" s="25"/>
      <c r="D175" s="25"/>
      <c r="E175" s="25"/>
      <c r="F175" s="25"/>
      <c r="G175" s="25"/>
      <c r="H175" s="25"/>
      <c r="I175" s="25"/>
    </row>
    <row r="176" spans="1:9" x14ac:dyDescent="0.2">
      <c r="A176" s="25"/>
      <c r="B176" s="25"/>
      <c r="C176" s="25"/>
      <c r="D176" s="25"/>
      <c r="E176" s="25"/>
      <c r="F176" s="25"/>
      <c r="G176" s="25"/>
      <c r="H176" s="25"/>
      <c r="I176" s="25"/>
    </row>
    <row r="177" spans="1:9" x14ac:dyDescent="0.2">
      <c r="A177" s="25"/>
      <c r="B177" s="25"/>
      <c r="C177" s="25"/>
      <c r="D177" s="25"/>
      <c r="E177" s="25"/>
      <c r="F177" s="25"/>
      <c r="G177" s="25"/>
      <c r="H177" s="25"/>
      <c r="I177" s="25"/>
    </row>
    <row r="178" spans="1:9" x14ac:dyDescent="0.2">
      <c r="A178" s="25"/>
      <c r="B178" s="25"/>
      <c r="C178" s="25"/>
      <c r="D178" s="25"/>
      <c r="E178" s="25"/>
      <c r="F178" s="25"/>
      <c r="G178" s="25"/>
      <c r="H178" s="25"/>
      <c r="I178" s="25"/>
    </row>
    <row r="179" spans="1:9" x14ac:dyDescent="0.2">
      <c r="A179" s="25"/>
      <c r="B179" s="25"/>
      <c r="C179" s="25"/>
      <c r="D179" s="25"/>
      <c r="E179" s="25"/>
      <c r="F179" s="25"/>
      <c r="G179" s="25"/>
      <c r="H179" s="25"/>
      <c r="I179" s="25"/>
    </row>
    <row r="180" spans="1:9" x14ac:dyDescent="0.2">
      <c r="A180" s="25"/>
      <c r="B180" s="25"/>
      <c r="C180" s="25"/>
      <c r="D180" s="25"/>
      <c r="E180" s="25"/>
      <c r="F180" s="25"/>
      <c r="G180" s="25"/>
      <c r="H180" s="25"/>
      <c r="I180" s="25"/>
    </row>
    <row r="181" spans="1:9" x14ac:dyDescent="0.2">
      <c r="A181" s="25"/>
      <c r="B181" s="25"/>
      <c r="C181" s="25"/>
      <c r="D181" s="25"/>
      <c r="E181" s="25"/>
      <c r="F181" s="25"/>
      <c r="G181" s="25"/>
      <c r="H181" s="25"/>
      <c r="I181" s="25"/>
    </row>
    <row r="182" spans="1:9" x14ac:dyDescent="0.2">
      <c r="A182" s="25"/>
      <c r="B182" s="25"/>
      <c r="C182" s="25"/>
      <c r="D182" s="25"/>
      <c r="E182" s="25"/>
      <c r="F182" s="25"/>
      <c r="G182" s="25"/>
      <c r="H182" s="25"/>
      <c r="I182" s="25"/>
    </row>
    <row r="183" spans="1:9" x14ac:dyDescent="0.2">
      <c r="A183" s="25"/>
      <c r="B183" s="25"/>
      <c r="C183" s="25"/>
      <c r="D183" s="25"/>
      <c r="E183" s="25"/>
      <c r="F183" s="25"/>
      <c r="G183" s="25"/>
      <c r="H183" s="25"/>
      <c r="I183" s="25"/>
    </row>
    <row r="184" spans="1:9" x14ac:dyDescent="0.2">
      <c r="A184" s="25"/>
      <c r="B184" s="25"/>
      <c r="C184" s="25"/>
      <c r="D184" s="25"/>
      <c r="E184" s="25"/>
      <c r="F184" s="25"/>
      <c r="G184" s="25"/>
      <c r="H184" s="25"/>
      <c r="I184" s="25"/>
    </row>
    <row r="185" spans="1:9" x14ac:dyDescent="0.2">
      <c r="A185" s="25"/>
      <c r="B185" s="25"/>
      <c r="C185" s="25"/>
      <c r="D185" s="25"/>
      <c r="E185" s="25"/>
      <c r="F185" s="25"/>
      <c r="G185" s="25"/>
      <c r="H185" s="25"/>
      <c r="I185" s="25"/>
    </row>
    <row r="186" spans="1:9" x14ac:dyDescent="0.2">
      <c r="A186" s="25"/>
      <c r="B186" s="25"/>
      <c r="C186" s="25"/>
      <c r="D186" s="25"/>
      <c r="E186" s="25"/>
      <c r="F186" s="25"/>
      <c r="G186" s="25"/>
      <c r="H186" s="25"/>
      <c r="I186" s="25"/>
    </row>
    <row r="187" spans="1:9" x14ac:dyDescent="0.2">
      <c r="A187" s="25"/>
      <c r="B187" s="25"/>
      <c r="C187" s="25"/>
      <c r="D187" s="25"/>
      <c r="E187" s="25"/>
      <c r="F187" s="25"/>
      <c r="G187" s="25"/>
      <c r="H187" s="25"/>
      <c r="I187" s="25"/>
    </row>
    <row r="188" spans="1:9" x14ac:dyDescent="0.2">
      <c r="A188" s="25"/>
      <c r="B188" s="25"/>
      <c r="C188" s="25"/>
      <c r="D188" s="25"/>
      <c r="E188" s="25"/>
      <c r="F188" s="25"/>
      <c r="G188" s="25"/>
      <c r="H188" s="25"/>
      <c r="I188" s="25"/>
    </row>
    <row r="189" spans="1:9" x14ac:dyDescent="0.2">
      <c r="A189" s="25"/>
      <c r="B189" s="25"/>
      <c r="C189" s="25"/>
      <c r="D189" s="25"/>
      <c r="E189" s="25"/>
      <c r="F189" s="25"/>
      <c r="G189" s="25"/>
      <c r="H189" s="25"/>
      <c r="I189" s="25"/>
    </row>
    <row r="190" spans="1:9" x14ac:dyDescent="0.2">
      <c r="A190" s="25"/>
      <c r="B190" s="25"/>
      <c r="C190" s="25"/>
      <c r="D190" s="25"/>
      <c r="E190" s="25"/>
      <c r="F190" s="25"/>
      <c r="G190" s="25"/>
      <c r="H190" s="25"/>
      <c r="I190" s="25"/>
    </row>
    <row r="191" spans="1:9" x14ac:dyDescent="0.2">
      <c r="A191" s="25"/>
      <c r="B191" s="25"/>
      <c r="C191" s="25"/>
      <c r="D191" s="25"/>
      <c r="E191" s="25"/>
      <c r="F191" s="25"/>
      <c r="G191" s="25"/>
      <c r="H191" s="25"/>
      <c r="I191" s="25"/>
    </row>
    <row r="192" spans="1:9" x14ac:dyDescent="0.2">
      <c r="A192" s="25"/>
      <c r="B192" s="25"/>
      <c r="C192" s="25"/>
      <c r="D192" s="25"/>
      <c r="E192" s="25"/>
      <c r="F192" s="25"/>
      <c r="G192" s="25"/>
      <c r="H192" s="25"/>
      <c r="I192" s="25"/>
    </row>
    <row r="193" spans="1:9" x14ac:dyDescent="0.2">
      <c r="A193" s="25"/>
      <c r="B193" s="25"/>
      <c r="C193" s="25"/>
      <c r="D193" s="25"/>
      <c r="E193" s="25"/>
      <c r="F193" s="25"/>
      <c r="G193" s="25"/>
      <c r="H193" s="25"/>
      <c r="I193" s="25"/>
    </row>
    <row r="194" spans="1:9" x14ac:dyDescent="0.2">
      <c r="A194" s="25"/>
      <c r="B194" s="25"/>
      <c r="C194" s="25"/>
      <c r="D194" s="25"/>
      <c r="E194" s="25"/>
      <c r="F194" s="25"/>
      <c r="G194" s="25"/>
      <c r="H194" s="25"/>
      <c r="I194" s="25"/>
    </row>
    <row r="195" spans="1:9" x14ac:dyDescent="0.2">
      <c r="A195" s="25"/>
      <c r="B195" s="25"/>
      <c r="C195" s="25"/>
      <c r="D195" s="25"/>
      <c r="E195" s="25"/>
      <c r="F195" s="25"/>
      <c r="G195" s="25"/>
      <c r="H195" s="25"/>
      <c r="I195" s="25"/>
    </row>
    <row r="196" spans="1:9" x14ac:dyDescent="0.2">
      <c r="A196" s="25"/>
      <c r="B196" s="25"/>
      <c r="C196" s="25"/>
      <c r="D196" s="25"/>
      <c r="E196" s="25"/>
      <c r="F196" s="25"/>
      <c r="G196" s="25"/>
      <c r="H196" s="25"/>
      <c r="I196" s="25"/>
    </row>
    <row r="197" spans="1:9" x14ac:dyDescent="0.2">
      <c r="A197" s="25"/>
      <c r="B197" s="25"/>
      <c r="C197" s="25"/>
      <c r="D197" s="25"/>
      <c r="E197" s="25"/>
      <c r="F197" s="25"/>
      <c r="G197" s="25"/>
      <c r="H197" s="25"/>
      <c r="I197" s="25"/>
    </row>
    <row r="198" spans="1:9" x14ac:dyDescent="0.2">
      <c r="A198" s="25"/>
      <c r="B198" s="25"/>
      <c r="C198" s="25"/>
      <c r="D198" s="25"/>
      <c r="E198" s="25"/>
      <c r="F198" s="25"/>
      <c r="G198" s="25"/>
      <c r="H198" s="25"/>
      <c r="I198" s="25"/>
    </row>
    <row r="199" spans="1:9" x14ac:dyDescent="0.2">
      <c r="A199" s="25"/>
      <c r="B199" s="25"/>
      <c r="C199" s="25"/>
      <c r="D199" s="25"/>
      <c r="E199" s="25"/>
      <c r="F199" s="25"/>
      <c r="G199" s="25"/>
      <c r="H199" s="25"/>
      <c r="I199" s="25"/>
    </row>
    <row r="200" spans="1:9" x14ac:dyDescent="0.2">
      <c r="A200" s="25"/>
      <c r="B200" s="25"/>
      <c r="C200" s="25"/>
      <c r="D200" s="25"/>
      <c r="E200" s="25"/>
      <c r="F200" s="25"/>
      <c r="G200" s="25"/>
      <c r="H200" s="25"/>
      <c r="I200" s="25"/>
    </row>
    <row r="201" spans="1:9" x14ac:dyDescent="0.2">
      <c r="A201" s="25"/>
      <c r="B201" s="25"/>
      <c r="C201" s="25"/>
      <c r="D201" s="25"/>
      <c r="E201" s="25"/>
      <c r="F201" s="25"/>
      <c r="G201" s="25"/>
      <c r="H201" s="25"/>
      <c r="I201" s="25"/>
    </row>
    <row r="202" spans="1:9" x14ac:dyDescent="0.2">
      <c r="A202" s="25"/>
      <c r="B202" s="25"/>
      <c r="C202" s="25"/>
      <c r="D202" s="25"/>
      <c r="E202" s="25"/>
      <c r="F202" s="25"/>
      <c r="G202" s="25"/>
      <c r="H202" s="25"/>
      <c r="I202" s="25"/>
    </row>
    <row r="203" spans="1:9" x14ac:dyDescent="0.2">
      <c r="A203" s="25"/>
      <c r="B203" s="25"/>
      <c r="C203" s="25"/>
      <c r="D203" s="25"/>
      <c r="E203" s="25"/>
      <c r="F203" s="25"/>
      <c r="G203" s="25"/>
      <c r="H203" s="25"/>
      <c r="I203" s="25"/>
    </row>
    <row r="204" spans="1:9" x14ac:dyDescent="0.2">
      <c r="A204" s="25"/>
      <c r="B204" s="25"/>
      <c r="C204" s="25"/>
      <c r="D204" s="25"/>
      <c r="E204" s="25"/>
      <c r="F204" s="25"/>
      <c r="G204" s="25"/>
      <c r="H204" s="25"/>
      <c r="I204" s="25"/>
    </row>
    <row r="205" spans="1:9" x14ac:dyDescent="0.2">
      <c r="A205" s="25"/>
      <c r="B205" s="25"/>
      <c r="C205" s="25"/>
      <c r="D205" s="25"/>
      <c r="E205" s="25"/>
      <c r="F205" s="25"/>
      <c r="G205" s="25"/>
      <c r="H205" s="25"/>
      <c r="I205" s="25"/>
    </row>
    <row r="206" spans="1:9" x14ac:dyDescent="0.2">
      <c r="A206" s="25"/>
      <c r="B206" s="25"/>
      <c r="C206" s="25"/>
      <c r="D206" s="25"/>
      <c r="E206" s="25"/>
      <c r="F206" s="25"/>
      <c r="G206" s="25"/>
      <c r="H206" s="25"/>
      <c r="I206" s="25"/>
    </row>
    <row r="207" spans="1:9" x14ac:dyDescent="0.2">
      <c r="A207" s="25"/>
      <c r="B207" s="25"/>
      <c r="C207" s="25"/>
      <c r="D207" s="25"/>
      <c r="E207" s="25"/>
      <c r="F207" s="25"/>
      <c r="G207" s="25"/>
      <c r="H207" s="25"/>
      <c r="I207" s="25"/>
    </row>
    <row r="208" spans="1:9" x14ac:dyDescent="0.2">
      <c r="A208" s="25"/>
      <c r="B208" s="25"/>
      <c r="C208" s="25"/>
      <c r="D208" s="25"/>
      <c r="E208" s="25"/>
      <c r="F208" s="25"/>
      <c r="G208" s="25"/>
      <c r="H208" s="25"/>
      <c r="I208" s="25"/>
    </row>
    <row r="209" spans="1:9" x14ac:dyDescent="0.2">
      <c r="A209" s="25"/>
      <c r="B209" s="25"/>
      <c r="C209" s="25"/>
      <c r="D209" s="25"/>
      <c r="E209" s="25"/>
      <c r="F209" s="25"/>
      <c r="G209" s="25"/>
      <c r="H209" s="25"/>
      <c r="I209" s="25"/>
    </row>
    <row r="210" spans="1:9" x14ac:dyDescent="0.2">
      <c r="A210" s="25"/>
      <c r="B210" s="25"/>
      <c r="C210" s="25"/>
      <c r="D210" s="25"/>
      <c r="E210" s="25"/>
      <c r="F210" s="25"/>
      <c r="G210" s="25"/>
      <c r="H210" s="25"/>
      <c r="I210" s="25"/>
    </row>
    <row r="211" spans="1:9" x14ac:dyDescent="0.2">
      <c r="A211" s="25"/>
      <c r="B211" s="25"/>
      <c r="C211" s="25"/>
      <c r="D211" s="25"/>
      <c r="E211" s="25"/>
      <c r="F211" s="25"/>
      <c r="G211" s="25"/>
      <c r="H211" s="25"/>
      <c r="I211" s="25"/>
    </row>
    <row r="212" spans="1:9" x14ac:dyDescent="0.2">
      <c r="A212" s="25"/>
      <c r="B212" s="25"/>
      <c r="C212" s="25"/>
      <c r="D212" s="25"/>
      <c r="E212" s="25"/>
      <c r="F212" s="25"/>
      <c r="G212" s="25"/>
      <c r="H212" s="25"/>
      <c r="I212" s="25"/>
    </row>
    <row r="213" spans="1:9" x14ac:dyDescent="0.2">
      <c r="A213" s="25"/>
      <c r="B213" s="25"/>
      <c r="C213" s="25"/>
      <c r="D213" s="25"/>
      <c r="E213" s="25"/>
      <c r="F213" s="25"/>
      <c r="G213" s="25"/>
      <c r="H213" s="25"/>
      <c r="I213" s="25"/>
    </row>
    <row r="214" spans="1:9" x14ac:dyDescent="0.2">
      <c r="A214" s="25"/>
      <c r="B214" s="25"/>
      <c r="C214" s="25"/>
      <c r="D214" s="25"/>
      <c r="E214" s="25"/>
      <c r="F214" s="25"/>
      <c r="G214" s="25"/>
      <c r="H214" s="25"/>
      <c r="I214" s="25"/>
    </row>
    <row r="215" spans="1:9" x14ac:dyDescent="0.2">
      <c r="A215" s="25"/>
      <c r="B215" s="25"/>
      <c r="C215" s="25"/>
      <c r="D215" s="25"/>
      <c r="E215" s="25"/>
      <c r="F215" s="25"/>
      <c r="G215" s="25"/>
      <c r="H215" s="25"/>
      <c r="I215" s="25"/>
    </row>
    <row r="216" spans="1:9" x14ac:dyDescent="0.2">
      <c r="A216" s="25"/>
      <c r="B216" s="25"/>
      <c r="C216" s="25"/>
      <c r="D216" s="25"/>
      <c r="E216" s="25"/>
      <c r="F216" s="25"/>
      <c r="G216" s="25"/>
      <c r="H216" s="25"/>
      <c r="I216" s="25"/>
    </row>
    <row r="217" spans="1:9" x14ac:dyDescent="0.2">
      <c r="A217" s="25"/>
      <c r="B217" s="25"/>
      <c r="C217" s="25"/>
      <c r="D217" s="25"/>
      <c r="E217" s="25"/>
      <c r="F217" s="25"/>
      <c r="G217" s="25"/>
      <c r="H217" s="25"/>
      <c r="I217" s="25"/>
    </row>
    <row r="218" spans="1:9" x14ac:dyDescent="0.2">
      <c r="A218" s="25"/>
      <c r="B218" s="25"/>
      <c r="C218" s="25"/>
      <c r="D218" s="25"/>
      <c r="E218" s="25"/>
      <c r="F218" s="25"/>
      <c r="G218" s="25"/>
      <c r="H218" s="25"/>
      <c r="I218" s="25"/>
    </row>
    <row r="219" spans="1:9" x14ac:dyDescent="0.2">
      <c r="A219" s="25"/>
      <c r="B219" s="25"/>
      <c r="C219" s="25"/>
      <c r="D219" s="25"/>
      <c r="E219" s="25"/>
      <c r="F219" s="25"/>
      <c r="G219" s="25"/>
      <c r="H219" s="25"/>
      <c r="I219" s="25"/>
    </row>
    <row r="220" spans="1:9" x14ac:dyDescent="0.2">
      <c r="A220" s="25"/>
      <c r="B220" s="25"/>
      <c r="C220" s="25"/>
      <c r="D220" s="25"/>
      <c r="E220" s="25"/>
      <c r="F220" s="25"/>
      <c r="G220" s="25"/>
      <c r="H220" s="25"/>
      <c r="I220" s="25"/>
    </row>
    <row r="221" spans="1:9" x14ac:dyDescent="0.2">
      <c r="A221" s="25"/>
      <c r="B221" s="25"/>
      <c r="C221" s="25"/>
      <c r="D221" s="25"/>
      <c r="E221" s="25"/>
      <c r="F221" s="25"/>
      <c r="G221" s="25"/>
      <c r="H221" s="25"/>
      <c r="I221" s="25"/>
    </row>
    <row r="222" spans="1:9" x14ac:dyDescent="0.2">
      <c r="A222" s="25"/>
      <c r="B222" s="25"/>
      <c r="C222" s="25"/>
      <c r="D222" s="25"/>
      <c r="E222" s="25"/>
      <c r="F222" s="25"/>
      <c r="G222" s="25"/>
      <c r="H222" s="25"/>
      <c r="I222" s="25"/>
    </row>
    <row r="223" spans="1:9" x14ac:dyDescent="0.2">
      <c r="A223" s="25"/>
      <c r="B223" s="25"/>
      <c r="C223" s="25"/>
      <c r="D223" s="25"/>
      <c r="E223" s="25"/>
      <c r="F223" s="25"/>
      <c r="G223" s="25"/>
      <c r="H223" s="25"/>
      <c r="I223" s="25"/>
    </row>
    <row r="224" spans="1:9" x14ac:dyDescent="0.2">
      <c r="A224" s="25"/>
      <c r="B224" s="25"/>
      <c r="C224" s="25"/>
      <c r="D224" s="25"/>
      <c r="E224" s="25"/>
      <c r="F224" s="25"/>
      <c r="G224" s="25"/>
      <c r="H224" s="25"/>
      <c r="I224" s="25"/>
    </row>
    <row r="225" spans="1:9" x14ac:dyDescent="0.2">
      <c r="A225" s="25"/>
      <c r="B225" s="25"/>
      <c r="C225" s="25"/>
      <c r="D225" s="25"/>
      <c r="E225" s="25"/>
      <c r="F225" s="25"/>
      <c r="G225" s="25"/>
      <c r="H225" s="25"/>
      <c r="I225" s="25"/>
    </row>
    <row r="226" spans="1:9" x14ac:dyDescent="0.2">
      <c r="A226" s="25"/>
      <c r="B226" s="25"/>
      <c r="C226" s="25"/>
      <c r="D226" s="25"/>
      <c r="E226" s="25"/>
      <c r="F226" s="25"/>
      <c r="G226" s="25"/>
      <c r="H226" s="25"/>
      <c r="I226" s="25"/>
    </row>
    <row r="227" spans="1:9" x14ac:dyDescent="0.2">
      <c r="A227" s="25"/>
      <c r="B227" s="25"/>
      <c r="C227" s="25"/>
      <c r="D227" s="25"/>
      <c r="E227" s="25"/>
      <c r="F227" s="25"/>
      <c r="G227" s="25"/>
      <c r="H227" s="25"/>
      <c r="I227" s="25"/>
    </row>
    <row r="228" spans="1:9" x14ac:dyDescent="0.2">
      <c r="A228" s="25"/>
      <c r="B228" s="25"/>
      <c r="C228" s="25"/>
      <c r="D228" s="25"/>
      <c r="E228" s="25"/>
      <c r="F228" s="25"/>
      <c r="G228" s="25"/>
      <c r="H228" s="25"/>
      <c r="I228" s="25"/>
    </row>
    <row r="229" spans="1:9" x14ac:dyDescent="0.2">
      <c r="A229" s="25"/>
      <c r="B229" s="25"/>
      <c r="C229" s="25"/>
      <c r="D229" s="25"/>
      <c r="E229" s="25"/>
      <c r="F229" s="25"/>
      <c r="G229" s="25"/>
      <c r="H229" s="25"/>
      <c r="I229" s="25"/>
    </row>
    <row r="230" spans="1:9" x14ac:dyDescent="0.2">
      <c r="A230" s="25"/>
      <c r="B230" s="25"/>
      <c r="C230" s="25"/>
      <c r="D230" s="25"/>
      <c r="E230" s="25"/>
      <c r="F230" s="25"/>
      <c r="G230" s="25"/>
      <c r="H230" s="25"/>
      <c r="I230" s="25"/>
    </row>
    <row r="231" spans="1:9" x14ac:dyDescent="0.2">
      <c r="A231" s="25"/>
      <c r="B231" s="25"/>
      <c r="C231" s="25"/>
      <c r="D231" s="25"/>
      <c r="E231" s="25"/>
      <c r="F231" s="25"/>
      <c r="G231" s="25"/>
      <c r="H231" s="25"/>
      <c r="I231" s="25"/>
    </row>
    <row r="232" spans="1:9" x14ac:dyDescent="0.2">
      <c r="A232" s="25"/>
      <c r="B232" s="25"/>
      <c r="C232" s="25"/>
      <c r="D232" s="25"/>
      <c r="E232" s="25"/>
      <c r="F232" s="25"/>
      <c r="G232" s="25"/>
      <c r="H232" s="25"/>
      <c r="I232" s="25"/>
    </row>
    <row r="233" spans="1:9" x14ac:dyDescent="0.2">
      <c r="A233" s="25"/>
      <c r="B233" s="25"/>
      <c r="C233" s="25"/>
      <c r="D233" s="25"/>
      <c r="E233" s="25"/>
      <c r="F233" s="25"/>
      <c r="G233" s="25"/>
      <c r="H233" s="25"/>
      <c r="I233" s="25"/>
    </row>
    <row r="234" spans="1:9" x14ac:dyDescent="0.2">
      <c r="A234" s="25"/>
      <c r="B234" s="25"/>
      <c r="C234" s="25"/>
      <c r="D234" s="25"/>
      <c r="E234" s="25"/>
      <c r="F234" s="25"/>
      <c r="G234" s="25"/>
      <c r="H234" s="25"/>
      <c r="I234" s="25"/>
    </row>
    <row r="235" spans="1:9" x14ac:dyDescent="0.2">
      <c r="A235" s="25"/>
      <c r="B235" s="25"/>
      <c r="C235" s="25"/>
      <c r="D235" s="25"/>
      <c r="E235" s="25"/>
      <c r="F235" s="25"/>
      <c r="G235" s="25"/>
      <c r="H235" s="25"/>
      <c r="I235" s="25"/>
    </row>
    <row r="236" spans="1:9" x14ac:dyDescent="0.2">
      <c r="A236" s="25"/>
      <c r="B236" s="25"/>
      <c r="C236" s="25"/>
      <c r="D236" s="25"/>
      <c r="E236" s="25"/>
      <c r="F236" s="25"/>
      <c r="G236" s="25"/>
      <c r="H236" s="25"/>
      <c r="I236" s="25"/>
    </row>
    <row r="237" spans="1:9" x14ac:dyDescent="0.2">
      <c r="A237" s="25"/>
      <c r="B237" s="25"/>
      <c r="C237" s="25"/>
      <c r="D237" s="25"/>
      <c r="E237" s="25"/>
      <c r="F237" s="25"/>
      <c r="G237" s="25"/>
      <c r="H237" s="25"/>
      <c r="I237" s="25"/>
    </row>
    <row r="238" spans="1:9" x14ac:dyDescent="0.2">
      <c r="A238" s="25"/>
      <c r="B238" s="25"/>
      <c r="C238" s="25"/>
      <c r="D238" s="25"/>
      <c r="E238" s="25"/>
      <c r="F238" s="25"/>
      <c r="G238" s="25"/>
      <c r="H238" s="25"/>
      <c r="I238" s="25"/>
    </row>
    <row r="239" spans="1:9" x14ac:dyDescent="0.2">
      <c r="A239" s="25"/>
      <c r="B239" s="25"/>
      <c r="C239" s="25"/>
      <c r="D239" s="25"/>
      <c r="E239" s="25"/>
      <c r="F239" s="25"/>
      <c r="G239" s="25"/>
      <c r="H239" s="25"/>
      <c r="I239" s="25"/>
    </row>
    <row r="240" spans="1:9" x14ac:dyDescent="0.2">
      <c r="A240" s="25"/>
      <c r="B240" s="25"/>
      <c r="C240" s="25"/>
      <c r="D240" s="25"/>
      <c r="E240" s="25"/>
      <c r="F240" s="25"/>
      <c r="G240" s="25"/>
      <c r="H240" s="25"/>
      <c r="I240" s="25"/>
    </row>
    <row r="241" spans="1:9" x14ac:dyDescent="0.2">
      <c r="A241" s="25"/>
      <c r="B241" s="25"/>
      <c r="C241" s="25"/>
      <c r="D241" s="25"/>
      <c r="E241" s="25"/>
      <c r="F241" s="25"/>
      <c r="G241" s="25"/>
      <c r="H241" s="25"/>
      <c r="I241" s="25"/>
    </row>
    <row r="242" spans="1:9" x14ac:dyDescent="0.2">
      <c r="A242" s="25"/>
      <c r="B242" s="25"/>
      <c r="C242" s="25"/>
      <c r="D242" s="25"/>
      <c r="E242" s="25"/>
      <c r="F242" s="25"/>
      <c r="G242" s="25"/>
      <c r="H242" s="25"/>
      <c r="I242" s="25"/>
    </row>
    <row r="243" spans="1:9" x14ac:dyDescent="0.2">
      <c r="A243" s="25"/>
      <c r="B243" s="25"/>
      <c r="C243" s="25"/>
      <c r="D243" s="25"/>
      <c r="E243" s="25"/>
      <c r="F243" s="25"/>
      <c r="G243" s="25"/>
      <c r="H243" s="25"/>
      <c r="I243" s="25"/>
    </row>
    <row r="244" spans="1:9" x14ac:dyDescent="0.2">
      <c r="A244" s="25"/>
      <c r="B244" s="25"/>
      <c r="C244" s="25"/>
      <c r="D244" s="25"/>
      <c r="E244" s="25"/>
      <c r="F244" s="25"/>
      <c r="G244" s="25"/>
      <c r="H244" s="25"/>
      <c r="I244" s="25"/>
    </row>
    <row r="245" spans="1:9" x14ac:dyDescent="0.2">
      <c r="A245" s="25"/>
      <c r="B245" s="25"/>
      <c r="C245" s="25"/>
      <c r="D245" s="25"/>
      <c r="E245" s="25"/>
      <c r="F245" s="25"/>
      <c r="G245" s="25"/>
      <c r="H245" s="25"/>
      <c r="I245" s="25"/>
    </row>
    <row r="246" spans="1:9" x14ac:dyDescent="0.2">
      <c r="A246" s="25"/>
      <c r="B246" s="25"/>
      <c r="C246" s="25"/>
      <c r="D246" s="25"/>
      <c r="E246" s="25"/>
      <c r="F246" s="25"/>
      <c r="G246" s="25"/>
      <c r="H246" s="25"/>
      <c r="I246" s="25"/>
    </row>
    <row r="247" spans="1:9" x14ac:dyDescent="0.2">
      <c r="A247" s="25"/>
      <c r="B247" s="25"/>
      <c r="C247" s="25"/>
      <c r="D247" s="25"/>
      <c r="E247" s="25"/>
      <c r="F247" s="25"/>
      <c r="G247" s="25"/>
      <c r="H247" s="25"/>
      <c r="I247" s="25"/>
    </row>
    <row r="248" spans="1:9" x14ac:dyDescent="0.2">
      <c r="A248" s="25"/>
      <c r="B248" s="25"/>
      <c r="C248" s="25"/>
      <c r="D248" s="25"/>
      <c r="E248" s="25"/>
      <c r="F248" s="25"/>
      <c r="G248" s="25"/>
      <c r="H248" s="25"/>
      <c r="I248" s="25"/>
    </row>
    <row r="249" spans="1:9" x14ac:dyDescent="0.2">
      <c r="A249" s="25"/>
      <c r="B249" s="25"/>
      <c r="C249" s="25"/>
      <c r="D249" s="25"/>
      <c r="E249" s="25"/>
      <c r="F249" s="25"/>
      <c r="G249" s="25"/>
      <c r="H249" s="25"/>
      <c r="I249" s="25"/>
    </row>
    <row r="250" spans="1:9" x14ac:dyDescent="0.2">
      <c r="A250" s="25"/>
      <c r="B250" s="25"/>
      <c r="C250" s="25"/>
      <c r="D250" s="25"/>
      <c r="E250" s="25"/>
      <c r="F250" s="25"/>
      <c r="G250" s="25"/>
      <c r="H250" s="25"/>
      <c r="I250" s="25"/>
    </row>
    <row r="251" spans="1:9" x14ac:dyDescent="0.2">
      <c r="A251" s="25"/>
      <c r="B251" s="25"/>
      <c r="C251" s="25"/>
      <c r="D251" s="25"/>
      <c r="E251" s="25"/>
      <c r="F251" s="25"/>
      <c r="G251" s="25"/>
      <c r="H251" s="25"/>
      <c r="I251" s="25"/>
    </row>
    <row r="252" spans="1:9" x14ac:dyDescent="0.2">
      <c r="A252" s="25"/>
      <c r="B252" s="25"/>
      <c r="C252" s="25"/>
      <c r="D252" s="25"/>
      <c r="E252" s="25"/>
      <c r="F252" s="25"/>
      <c r="G252" s="25"/>
      <c r="H252" s="25"/>
      <c r="I252" s="25"/>
    </row>
    <row r="253" spans="1:9" x14ac:dyDescent="0.2">
      <c r="A253" s="25"/>
      <c r="B253" s="25"/>
      <c r="C253" s="25"/>
      <c r="D253" s="25"/>
      <c r="E253" s="25"/>
      <c r="F253" s="25"/>
      <c r="G253" s="25"/>
      <c r="H253" s="25"/>
      <c r="I253" s="25"/>
    </row>
    <row r="254" spans="1:9" x14ac:dyDescent="0.2">
      <c r="A254" s="25"/>
      <c r="B254" s="25"/>
      <c r="C254" s="25"/>
      <c r="D254" s="25"/>
      <c r="E254" s="25"/>
      <c r="F254" s="25"/>
      <c r="G254" s="25"/>
      <c r="H254" s="25"/>
      <c r="I254" s="25"/>
    </row>
    <row r="255" spans="1:9" x14ac:dyDescent="0.2">
      <c r="A255" s="25"/>
      <c r="B255" s="25"/>
      <c r="C255" s="25"/>
      <c r="D255" s="25"/>
      <c r="E255" s="25"/>
      <c r="F255" s="25"/>
      <c r="G255" s="25"/>
      <c r="H255" s="25"/>
      <c r="I255" s="25"/>
    </row>
    <row r="256" spans="1:9" x14ac:dyDescent="0.2">
      <c r="A256" s="25"/>
      <c r="B256" s="25"/>
      <c r="C256" s="25"/>
      <c r="D256" s="25"/>
      <c r="E256" s="25"/>
      <c r="F256" s="25"/>
      <c r="G256" s="25"/>
      <c r="H256" s="25"/>
      <c r="I256" s="25"/>
    </row>
    <row r="257" spans="1:9" x14ac:dyDescent="0.2">
      <c r="A257" s="25"/>
      <c r="B257" s="25"/>
      <c r="C257" s="25"/>
      <c r="D257" s="25"/>
      <c r="E257" s="25"/>
      <c r="F257" s="25"/>
      <c r="G257" s="25"/>
      <c r="H257" s="25"/>
      <c r="I257" s="25"/>
    </row>
    <row r="258" spans="1:9" x14ac:dyDescent="0.2">
      <c r="A258" s="25"/>
      <c r="B258" s="25"/>
      <c r="C258" s="25"/>
      <c r="D258" s="25"/>
      <c r="E258" s="25"/>
      <c r="F258" s="25"/>
      <c r="G258" s="25"/>
      <c r="H258" s="25"/>
      <c r="I258" s="25"/>
    </row>
    <row r="259" spans="1:9" x14ac:dyDescent="0.2">
      <c r="A259" s="25"/>
      <c r="B259" s="25"/>
      <c r="C259" s="25"/>
      <c r="D259" s="25"/>
      <c r="E259" s="25"/>
      <c r="F259" s="25"/>
      <c r="G259" s="25"/>
      <c r="H259" s="25"/>
      <c r="I259" s="25"/>
    </row>
    <row r="260" spans="1:9" x14ac:dyDescent="0.2">
      <c r="A260" s="25"/>
      <c r="B260" s="25"/>
      <c r="C260" s="25"/>
      <c r="D260" s="25"/>
      <c r="E260" s="25"/>
      <c r="F260" s="25"/>
      <c r="G260" s="25"/>
      <c r="H260" s="25"/>
      <c r="I260" s="25"/>
    </row>
    <row r="261" spans="1:9" x14ac:dyDescent="0.2">
      <c r="A261" s="25"/>
      <c r="B261" s="25"/>
      <c r="C261" s="25"/>
      <c r="D261" s="25"/>
      <c r="E261" s="25"/>
      <c r="F261" s="25"/>
      <c r="G261" s="25"/>
      <c r="H261" s="25"/>
      <c r="I261" s="25"/>
    </row>
    <row r="262" spans="1:9" x14ac:dyDescent="0.2">
      <c r="A262" s="25"/>
      <c r="B262" s="25"/>
      <c r="C262" s="25"/>
      <c r="D262" s="25"/>
      <c r="E262" s="25"/>
      <c r="F262" s="25"/>
      <c r="G262" s="25"/>
      <c r="H262" s="25"/>
      <c r="I262" s="25"/>
    </row>
    <row r="263" spans="1:9" x14ac:dyDescent="0.2">
      <c r="A263" s="25"/>
      <c r="B263" s="25"/>
      <c r="C263" s="25"/>
      <c r="D263" s="25"/>
      <c r="E263" s="25"/>
      <c r="F263" s="25"/>
      <c r="G263" s="25"/>
      <c r="H263" s="25"/>
      <c r="I263" s="25"/>
    </row>
    <row r="264" spans="1:9" x14ac:dyDescent="0.2">
      <c r="A264" s="25"/>
      <c r="B264" s="25"/>
      <c r="C264" s="25"/>
      <c r="D264" s="25"/>
      <c r="E264" s="25"/>
      <c r="F264" s="25"/>
      <c r="G264" s="25"/>
      <c r="H264" s="25"/>
      <c r="I264" s="25"/>
    </row>
    <row r="265" spans="1:9" x14ac:dyDescent="0.2">
      <c r="A265" s="25"/>
      <c r="B265" s="25"/>
      <c r="C265" s="25"/>
      <c r="D265" s="25"/>
      <c r="E265" s="25"/>
      <c r="F265" s="25"/>
      <c r="G265" s="25"/>
      <c r="H265" s="25"/>
      <c r="I265" s="25"/>
    </row>
    <row r="266" spans="1:9" x14ac:dyDescent="0.2">
      <c r="A266" s="25"/>
      <c r="B266" s="25"/>
      <c r="C266" s="25"/>
      <c r="D266" s="25"/>
      <c r="E266" s="25"/>
      <c r="F266" s="25"/>
      <c r="G266" s="25"/>
      <c r="H266" s="25"/>
      <c r="I266" s="25"/>
    </row>
    <row r="267" spans="1:9" x14ac:dyDescent="0.2">
      <c r="A267" s="25"/>
      <c r="B267" s="25"/>
      <c r="C267" s="25"/>
      <c r="D267" s="25"/>
      <c r="E267" s="25"/>
      <c r="F267" s="25"/>
      <c r="G267" s="25"/>
      <c r="H267" s="25"/>
      <c r="I267" s="25"/>
    </row>
    <row r="268" spans="1:9" x14ac:dyDescent="0.2">
      <c r="A268" s="25"/>
      <c r="B268" s="25"/>
      <c r="C268" s="25"/>
      <c r="D268" s="25"/>
      <c r="E268" s="25"/>
      <c r="F268" s="25"/>
      <c r="G268" s="25"/>
      <c r="H268" s="25"/>
      <c r="I268" s="25"/>
    </row>
    <row r="269" spans="1:9" x14ac:dyDescent="0.2">
      <c r="A269" s="25"/>
      <c r="B269" s="25"/>
      <c r="C269" s="25"/>
      <c r="D269" s="25"/>
      <c r="E269" s="25"/>
      <c r="F269" s="25"/>
      <c r="G269" s="25"/>
      <c r="H269" s="25"/>
      <c r="I269" s="25"/>
    </row>
    <row r="270" spans="1:9" x14ac:dyDescent="0.2">
      <c r="A270" s="25"/>
      <c r="B270" s="25"/>
      <c r="C270" s="25"/>
      <c r="D270" s="25"/>
      <c r="E270" s="25"/>
      <c r="F270" s="25"/>
      <c r="G270" s="25"/>
      <c r="H270" s="25"/>
      <c r="I270" s="25"/>
    </row>
    <row r="271" spans="1:9" x14ac:dyDescent="0.2">
      <c r="A271" s="25"/>
      <c r="B271" s="25"/>
      <c r="C271" s="25"/>
      <c r="D271" s="25"/>
      <c r="E271" s="25"/>
      <c r="F271" s="25"/>
      <c r="G271" s="25"/>
      <c r="H271" s="25"/>
      <c r="I271" s="25"/>
    </row>
    <row r="272" spans="1:9" x14ac:dyDescent="0.2">
      <c r="A272" s="25"/>
      <c r="B272" s="25"/>
      <c r="C272" s="25"/>
      <c r="D272" s="25"/>
      <c r="E272" s="25"/>
      <c r="F272" s="25"/>
      <c r="G272" s="25"/>
      <c r="H272" s="25"/>
      <c r="I272" s="25"/>
    </row>
    <row r="273" spans="1:9" x14ac:dyDescent="0.2">
      <c r="A273" s="25"/>
      <c r="B273" s="25"/>
      <c r="C273" s="25"/>
      <c r="D273" s="25"/>
      <c r="E273" s="25"/>
      <c r="F273" s="25"/>
      <c r="G273" s="25"/>
      <c r="H273" s="25"/>
      <c r="I273" s="25"/>
    </row>
    <row r="274" spans="1:9" x14ac:dyDescent="0.2">
      <c r="A274" s="25"/>
      <c r="B274" s="25"/>
      <c r="C274" s="25"/>
      <c r="D274" s="25"/>
      <c r="E274" s="25"/>
      <c r="F274" s="25"/>
      <c r="G274" s="25"/>
      <c r="H274" s="25"/>
      <c r="I274" s="25"/>
    </row>
    <row r="275" spans="1:9" x14ac:dyDescent="0.2">
      <c r="A275" s="25"/>
      <c r="B275" s="25"/>
      <c r="C275" s="25"/>
      <c r="D275" s="25"/>
      <c r="E275" s="25"/>
      <c r="F275" s="25"/>
      <c r="G275" s="25"/>
      <c r="H275" s="25"/>
      <c r="I275" s="25"/>
    </row>
    <row r="276" spans="1:9" x14ac:dyDescent="0.2">
      <c r="A276" s="25"/>
      <c r="B276" s="25"/>
      <c r="C276" s="25"/>
      <c r="D276" s="25"/>
      <c r="E276" s="25"/>
      <c r="F276" s="25"/>
      <c r="G276" s="25"/>
      <c r="H276" s="25"/>
      <c r="I276" s="25"/>
    </row>
    <row r="277" spans="1:9" x14ac:dyDescent="0.2">
      <c r="A277" s="25"/>
      <c r="B277" s="25"/>
      <c r="C277" s="25"/>
      <c r="D277" s="25"/>
      <c r="E277" s="25"/>
      <c r="F277" s="25"/>
      <c r="G277" s="25"/>
      <c r="H277" s="25"/>
      <c r="I277" s="25"/>
    </row>
    <row r="278" spans="1:9" x14ac:dyDescent="0.2">
      <c r="A278" s="25"/>
      <c r="B278" s="25"/>
      <c r="C278" s="25"/>
      <c r="D278" s="25"/>
      <c r="E278" s="25"/>
      <c r="F278" s="25"/>
      <c r="G278" s="25"/>
      <c r="H278" s="25"/>
      <c r="I278" s="25"/>
    </row>
    <row r="279" spans="1:9" x14ac:dyDescent="0.2">
      <c r="A279" s="25"/>
      <c r="B279" s="25"/>
      <c r="C279" s="25"/>
      <c r="D279" s="25"/>
      <c r="E279" s="25"/>
      <c r="F279" s="25"/>
      <c r="G279" s="25"/>
      <c r="H279" s="25"/>
      <c r="I279" s="25"/>
    </row>
    <row r="280" spans="1:9" x14ac:dyDescent="0.2">
      <c r="A280" s="25"/>
      <c r="B280" s="25"/>
      <c r="C280" s="25"/>
      <c r="D280" s="25"/>
      <c r="E280" s="25"/>
      <c r="F280" s="25"/>
      <c r="G280" s="25"/>
      <c r="H280" s="25"/>
      <c r="I280" s="25"/>
    </row>
    <row r="281" spans="1:9" x14ac:dyDescent="0.2">
      <c r="A281" s="25"/>
      <c r="B281" s="25"/>
      <c r="C281" s="25"/>
      <c r="D281" s="25"/>
      <c r="E281" s="25"/>
      <c r="F281" s="25"/>
      <c r="G281" s="25"/>
      <c r="H281" s="25"/>
      <c r="I281" s="25"/>
    </row>
    <row r="282" spans="1:9" x14ac:dyDescent="0.2">
      <c r="A282" s="25"/>
      <c r="B282" s="25"/>
      <c r="C282" s="25"/>
      <c r="D282" s="25"/>
      <c r="E282" s="25"/>
      <c r="F282" s="25"/>
      <c r="G282" s="25"/>
      <c r="H282" s="25"/>
      <c r="I282" s="25"/>
    </row>
    <row r="283" spans="1:9" x14ac:dyDescent="0.2">
      <c r="A283" s="25"/>
      <c r="B283" s="25"/>
      <c r="C283" s="25"/>
      <c r="D283" s="25"/>
      <c r="E283" s="25"/>
      <c r="F283" s="25"/>
      <c r="G283" s="25"/>
      <c r="H283" s="25"/>
      <c r="I283" s="25"/>
    </row>
    <row r="284" spans="1:9" x14ac:dyDescent="0.2">
      <c r="A284" s="25"/>
      <c r="B284" s="25"/>
      <c r="C284" s="25"/>
      <c r="D284" s="25"/>
      <c r="E284" s="25"/>
      <c r="F284" s="25"/>
      <c r="G284" s="25"/>
      <c r="H284" s="25"/>
      <c r="I284" s="25"/>
    </row>
    <row r="285" spans="1:9" x14ac:dyDescent="0.2">
      <c r="A285" s="25"/>
      <c r="B285" s="25"/>
      <c r="C285" s="25"/>
      <c r="D285" s="25"/>
      <c r="E285" s="25"/>
      <c r="F285" s="25"/>
      <c r="G285" s="25"/>
      <c r="H285" s="25"/>
      <c r="I285" s="25"/>
    </row>
    <row r="286" spans="1:9" x14ac:dyDescent="0.2">
      <c r="A286" s="25"/>
      <c r="B286" s="25"/>
      <c r="C286" s="25"/>
      <c r="D286" s="25"/>
      <c r="E286" s="25"/>
      <c r="F286" s="25"/>
      <c r="G286" s="25"/>
      <c r="H286" s="25"/>
      <c r="I286" s="25"/>
    </row>
    <row r="287" spans="1:9" x14ac:dyDescent="0.2">
      <c r="A287" s="25"/>
      <c r="B287" s="25"/>
      <c r="C287" s="25"/>
      <c r="D287" s="25"/>
      <c r="E287" s="25"/>
      <c r="F287" s="25"/>
      <c r="G287" s="25"/>
      <c r="H287" s="25"/>
      <c r="I287" s="25"/>
    </row>
    <row r="288" spans="1:9" x14ac:dyDescent="0.2">
      <c r="A288" s="25"/>
      <c r="B288" s="25"/>
      <c r="C288" s="25"/>
      <c r="D288" s="25"/>
      <c r="E288" s="25"/>
      <c r="F288" s="25"/>
      <c r="G288" s="25"/>
      <c r="H288" s="25"/>
      <c r="I288" s="25"/>
    </row>
    <row r="289" spans="1:9" x14ac:dyDescent="0.2">
      <c r="A289" s="25"/>
      <c r="B289" s="25"/>
      <c r="C289" s="25"/>
      <c r="D289" s="25"/>
      <c r="E289" s="25"/>
      <c r="F289" s="25"/>
      <c r="G289" s="25"/>
      <c r="H289" s="25"/>
      <c r="I289" s="25"/>
    </row>
    <row r="290" spans="1:9" x14ac:dyDescent="0.2">
      <c r="A290" s="25"/>
      <c r="B290" s="25"/>
      <c r="C290" s="25"/>
      <c r="D290" s="25"/>
      <c r="E290" s="25"/>
      <c r="F290" s="25"/>
      <c r="G290" s="25"/>
      <c r="H290" s="25"/>
      <c r="I290" s="25"/>
    </row>
    <row r="291" spans="1:9" x14ac:dyDescent="0.2">
      <c r="A291" s="25"/>
      <c r="B291" s="25"/>
      <c r="C291" s="25"/>
      <c r="D291" s="25"/>
      <c r="E291" s="25"/>
      <c r="F291" s="25"/>
      <c r="G291" s="25"/>
      <c r="H291" s="25"/>
      <c r="I291" s="25"/>
    </row>
    <row r="292" spans="1:9" x14ac:dyDescent="0.2">
      <c r="A292" s="25"/>
      <c r="B292" s="25"/>
      <c r="C292" s="25"/>
      <c r="D292" s="25"/>
      <c r="E292" s="25"/>
      <c r="F292" s="25"/>
      <c r="G292" s="25"/>
      <c r="H292" s="25"/>
      <c r="I292" s="25"/>
    </row>
    <row r="293" spans="1:9" x14ac:dyDescent="0.2">
      <c r="A293" s="25"/>
      <c r="B293" s="25"/>
      <c r="C293" s="25"/>
      <c r="D293" s="25"/>
      <c r="E293" s="25"/>
      <c r="F293" s="25"/>
      <c r="G293" s="25"/>
      <c r="H293" s="25"/>
      <c r="I293" s="25"/>
    </row>
    <row r="294" spans="1:9" x14ac:dyDescent="0.2">
      <c r="A294" s="25"/>
      <c r="B294" s="25"/>
      <c r="C294" s="25"/>
      <c r="D294" s="25"/>
      <c r="E294" s="25"/>
      <c r="F294" s="25"/>
      <c r="G294" s="25"/>
      <c r="H294" s="25"/>
      <c r="I294" s="25"/>
    </row>
    <row r="295" spans="1:9" x14ac:dyDescent="0.2">
      <c r="A295" s="25"/>
      <c r="B295" s="25"/>
      <c r="C295" s="25"/>
      <c r="D295" s="25"/>
      <c r="E295" s="25"/>
      <c r="F295" s="25"/>
      <c r="G295" s="25"/>
      <c r="H295" s="25"/>
      <c r="I295" s="25"/>
    </row>
    <row r="296" spans="1:9" x14ac:dyDescent="0.2">
      <c r="A296" s="25"/>
      <c r="B296" s="25"/>
      <c r="C296" s="25"/>
      <c r="D296" s="25"/>
      <c r="E296" s="25"/>
      <c r="F296" s="25"/>
      <c r="G296" s="25"/>
      <c r="H296" s="25"/>
      <c r="I296" s="25"/>
    </row>
    <row r="297" spans="1:9" x14ac:dyDescent="0.2">
      <c r="A297" s="25"/>
      <c r="B297" s="25"/>
      <c r="C297" s="25"/>
      <c r="D297" s="25"/>
      <c r="E297" s="25"/>
      <c r="F297" s="25"/>
      <c r="G297" s="25"/>
      <c r="H297" s="25"/>
      <c r="I297" s="25"/>
    </row>
    <row r="298" spans="1:9" x14ac:dyDescent="0.2">
      <c r="A298" s="25"/>
      <c r="B298" s="25"/>
      <c r="C298" s="25"/>
      <c r="D298" s="25"/>
      <c r="E298" s="25"/>
      <c r="F298" s="25"/>
      <c r="G298" s="25"/>
      <c r="H298" s="25"/>
      <c r="I298" s="25"/>
    </row>
    <row r="299" spans="1:9" x14ac:dyDescent="0.2">
      <c r="A299" s="25"/>
      <c r="B299" s="25"/>
      <c r="C299" s="25"/>
      <c r="D299" s="25"/>
      <c r="E299" s="25"/>
      <c r="F299" s="25"/>
      <c r="G299" s="25"/>
      <c r="H299" s="25"/>
      <c r="I299" s="25"/>
    </row>
    <row r="300" spans="1:9" x14ac:dyDescent="0.2">
      <c r="A300" s="25"/>
      <c r="B300" s="25"/>
      <c r="C300" s="25"/>
      <c r="D300" s="25"/>
      <c r="E300" s="25"/>
      <c r="F300" s="25"/>
      <c r="G300" s="25"/>
      <c r="H300" s="25"/>
      <c r="I300" s="25"/>
    </row>
    <row r="301" spans="1:9" x14ac:dyDescent="0.2">
      <c r="A301" s="25"/>
      <c r="B301" s="25"/>
      <c r="C301" s="25"/>
      <c r="D301" s="25"/>
      <c r="E301" s="25"/>
      <c r="F301" s="25"/>
      <c r="G301" s="25"/>
      <c r="H301" s="25"/>
      <c r="I301" s="25"/>
    </row>
    <row r="302" spans="1:9" x14ac:dyDescent="0.2">
      <c r="A302" s="25"/>
      <c r="B302" s="25"/>
      <c r="C302" s="25"/>
      <c r="D302" s="25"/>
      <c r="E302" s="25"/>
      <c r="F302" s="25"/>
      <c r="G302" s="25"/>
      <c r="H302" s="25"/>
      <c r="I302" s="25"/>
    </row>
    <row r="303" spans="1:9" x14ac:dyDescent="0.2">
      <c r="A303" s="25"/>
      <c r="B303" s="25"/>
      <c r="C303" s="25"/>
      <c r="D303" s="25"/>
      <c r="E303" s="25"/>
      <c r="F303" s="25"/>
      <c r="G303" s="25"/>
      <c r="H303" s="25"/>
      <c r="I303" s="25"/>
    </row>
    <row r="304" spans="1:9" x14ac:dyDescent="0.2">
      <c r="A304" s="25"/>
      <c r="B304" s="25"/>
      <c r="C304" s="25"/>
      <c r="D304" s="25"/>
      <c r="E304" s="25"/>
      <c r="F304" s="25"/>
      <c r="G304" s="25"/>
      <c r="H304" s="25"/>
      <c r="I304" s="25"/>
    </row>
    <row r="305" spans="1:9" x14ac:dyDescent="0.2">
      <c r="A305" s="25"/>
      <c r="B305" s="25"/>
      <c r="C305" s="25"/>
      <c r="D305" s="25"/>
      <c r="E305" s="25"/>
      <c r="F305" s="25"/>
      <c r="G305" s="25"/>
      <c r="H305" s="25"/>
      <c r="I305" s="25"/>
    </row>
    <row r="306" spans="1:9" x14ac:dyDescent="0.2">
      <c r="A306" s="25"/>
      <c r="B306" s="25"/>
      <c r="C306" s="25"/>
      <c r="D306" s="25"/>
      <c r="E306" s="25"/>
      <c r="F306" s="25"/>
      <c r="G306" s="25"/>
      <c r="H306" s="25"/>
      <c r="I306" s="25"/>
    </row>
    <row r="307" spans="1:9" x14ac:dyDescent="0.2">
      <c r="A307" s="25"/>
      <c r="B307" s="25"/>
      <c r="C307" s="25"/>
      <c r="D307" s="25"/>
      <c r="E307" s="25"/>
      <c r="F307" s="25"/>
      <c r="G307" s="25"/>
      <c r="H307" s="25"/>
      <c r="I307" s="25"/>
    </row>
    <row r="308" spans="1:9" x14ac:dyDescent="0.2">
      <c r="A308" s="25"/>
      <c r="B308" s="25"/>
      <c r="C308" s="25"/>
      <c r="D308" s="25"/>
      <c r="E308" s="25"/>
      <c r="F308" s="25"/>
      <c r="G308" s="25"/>
      <c r="H308" s="25"/>
      <c r="I308" s="25"/>
    </row>
    <row r="309" spans="1:9" x14ac:dyDescent="0.2">
      <c r="A309" s="25"/>
      <c r="B309" s="25"/>
      <c r="C309" s="25"/>
      <c r="D309" s="25"/>
      <c r="E309" s="25"/>
      <c r="F309" s="25"/>
      <c r="G309" s="25"/>
      <c r="H309" s="25"/>
      <c r="I309" s="25"/>
    </row>
    <row r="310" spans="1:9" x14ac:dyDescent="0.2">
      <c r="A310" s="25"/>
      <c r="B310" s="25"/>
      <c r="C310" s="25"/>
      <c r="D310" s="25"/>
      <c r="E310" s="25"/>
      <c r="F310" s="25"/>
      <c r="G310" s="25"/>
      <c r="H310" s="25"/>
      <c r="I310" s="25"/>
    </row>
    <row r="311" spans="1:9" x14ac:dyDescent="0.2">
      <c r="A311" s="25"/>
      <c r="B311" s="25"/>
      <c r="C311" s="25"/>
      <c r="D311" s="25"/>
      <c r="E311" s="25"/>
      <c r="F311" s="25"/>
      <c r="G311" s="25"/>
      <c r="H311" s="25"/>
      <c r="I311" s="25"/>
    </row>
    <row r="312" spans="1:9" x14ac:dyDescent="0.2">
      <c r="A312" s="25"/>
      <c r="B312" s="25"/>
      <c r="C312" s="25"/>
      <c r="D312" s="25"/>
      <c r="E312" s="25"/>
      <c r="F312" s="25"/>
      <c r="G312" s="25"/>
      <c r="H312" s="25"/>
      <c r="I312" s="25"/>
    </row>
    <row r="313" spans="1:9" x14ac:dyDescent="0.2">
      <c r="A313" s="25"/>
      <c r="B313" s="25"/>
      <c r="C313" s="25"/>
      <c r="D313" s="25"/>
      <c r="E313" s="25"/>
      <c r="F313" s="25"/>
      <c r="G313" s="25"/>
      <c r="H313" s="25"/>
      <c r="I313" s="25"/>
    </row>
    <row r="314" spans="1:9" x14ac:dyDescent="0.2">
      <c r="A314" s="25"/>
      <c r="B314" s="25"/>
      <c r="C314" s="25"/>
      <c r="D314" s="25"/>
      <c r="E314" s="25"/>
      <c r="F314" s="25"/>
      <c r="G314" s="25"/>
      <c r="H314" s="25"/>
      <c r="I314" s="25"/>
    </row>
    <row r="315" spans="1:9" x14ac:dyDescent="0.2">
      <c r="A315" s="25"/>
      <c r="B315" s="25"/>
      <c r="C315" s="25"/>
      <c r="D315" s="25"/>
      <c r="E315" s="25"/>
      <c r="F315" s="25"/>
      <c r="G315" s="25"/>
      <c r="H315" s="25"/>
      <c r="I315" s="25"/>
    </row>
    <row r="316" spans="1:9" x14ac:dyDescent="0.2">
      <c r="A316" s="25"/>
      <c r="B316" s="25"/>
      <c r="C316" s="25"/>
      <c r="D316" s="25"/>
      <c r="E316" s="25"/>
      <c r="F316" s="25"/>
      <c r="G316" s="25"/>
      <c r="H316" s="25"/>
      <c r="I316" s="25"/>
    </row>
    <row r="317" spans="1:9" x14ac:dyDescent="0.2">
      <c r="A317" s="25"/>
      <c r="B317" s="25"/>
      <c r="C317" s="25"/>
      <c r="D317" s="25"/>
      <c r="E317" s="25"/>
      <c r="F317" s="25"/>
      <c r="G317" s="25"/>
      <c r="H317" s="25"/>
      <c r="I317" s="25"/>
    </row>
    <row r="318" spans="1:9" x14ac:dyDescent="0.2">
      <c r="A318" s="25"/>
      <c r="B318" s="25"/>
      <c r="C318" s="25"/>
      <c r="D318" s="25"/>
      <c r="E318" s="25"/>
      <c r="F318" s="25"/>
      <c r="G318" s="25"/>
      <c r="H318" s="25"/>
      <c r="I318" s="25"/>
    </row>
    <row r="319" spans="1:9" x14ac:dyDescent="0.2">
      <c r="A319" s="25"/>
      <c r="B319" s="25"/>
      <c r="C319" s="25"/>
      <c r="D319" s="25"/>
      <c r="E319" s="25"/>
      <c r="F319" s="25"/>
      <c r="G319" s="25"/>
      <c r="H319" s="25"/>
      <c r="I319" s="25"/>
    </row>
    <row r="320" spans="1:9" x14ac:dyDescent="0.2">
      <c r="A320" s="25"/>
      <c r="B320" s="25"/>
      <c r="C320" s="25"/>
      <c r="D320" s="25"/>
      <c r="E320" s="25"/>
      <c r="F320" s="25"/>
      <c r="G320" s="25"/>
      <c r="H320" s="25"/>
      <c r="I320" s="25"/>
    </row>
    <row r="321" spans="1:9" x14ac:dyDescent="0.2">
      <c r="A321" s="25"/>
      <c r="B321" s="25"/>
      <c r="C321" s="25"/>
      <c r="D321" s="25"/>
      <c r="E321" s="25"/>
      <c r="F321" s="25"/>
      <c r="G321" s="25"/>
      <c r="H321" s="25"/>
      <c r="I321" s="25"/>
    </row>
    <row r="322" spans="1:9" x14ac:dyDescent="0.2">
      <c r="A322" s="25"/>
      <c r="B322" s="25"/>
      <c r="C322" s="25"/>
      <c r="D322" s="25"/>
      <c r="E322" s="25"/>
      <c r="F322" s="25"/>
      <c r="G322" s="25"/>
      <c r="H322" s="25"/>
      <c r="I322" s="25"/>
    </row>
    <row r="323" spans="1:9" x14ac:dyDescent="0.2">
      <c r="A323" s="25"/>
      <c r="B323" s="25"/>
      <c r="C323" s="25"/>
      <c r="D323" s="25"/>
      <c r="E323" s="25"/>
      <c r="F323" s="25"/>
      <c r="G323" s="25"/>
      <c r="H323" s="25"/>
      <c r="I323" s="25"/>
    </row>
    <row r="324" spans="1:9" x14ac:dyDescent="0.2">
      <c r="A324" s="25"/>
      <c r="B324" s="25"/>
      <c r="C324" s="25"/>
      <c r="D324" s="25"/>
      <c r="E324" s="25"/>
      <c r="F324" s="25"/>
      <c r="G324" s="25"/>
      <c r="H324" s="25"/>
      <c r="I324" s="25"/>
    </row>
    <row r="325" spans="1:9" x14ac:dyDescent="0.2">
      <c r="A325" s="25"/>
      <c r="B325" s="25"/>
      <c r="C325" s="25"/>
      <c r="D325" s="25"/>
      <c r="E325" s="25"/>
      <c r="F325" s="25"/>
      <c r="G325" s="25"/>
      <c r="H325" s="25"/>
      <c r="I325" s="25"/>
    </row>
    <row r="326" spans="1:9" x14ac:dyDescent="0.2">
      <c r="A326" s="25"/>
      <c r="B326" s="25"/>
      <c r="C326" s="25"/>
      <c r="D326" s="25"/>
      <c r="E326" s="25"/>
      <c r="F326" s="25"/>
      <c r="G326" s="25"/>
      <c r="H326" s="25"/>
      <c r="I326" s="25"/>
    </row>
    <row r="327" spans="1:9" x14ac:dyDescent="0.2">
      <c r="A327" s="25"/>
      <c r="B327" s="25"/>
      <c r="C327" s="25"/>
      <c r="D327" s="25"/>
      <c r="E327" s="25"/>
      <c r="F327" s="25"/>
      <c r="G327" s="25"/>
      <c r="H327" s="25"/>
      <c r="I327" s="25"/>
    </row>
    <row r="328" spans="1:9" x14ac:dyDescent="0.2">
      <c r="A328" s="25"/>
      <c r="B328" s="25"/>
      <c r="C328" s="25"/>
      <c r="D328" s="25"/>
      <c r="E328" s="25"/>
      <c r="F328" s="25"/>
      <c r="G328" s="25"/>
      <c r="H328" s="25"/>
      <c r="I328" s="25"/>
    </row>
    <row r="329" spans="1:9" x14ac:dyDescent="0.2">
      <c r="A329" s="25"/>
      <c r="B329" s="25"/>
      <c r="C329" s="25"/>
      <c r="D329" s="25"/>
      <c r="E329" s="25"/>
      <c r="F329" s="25"/>
      <c r="G329" s="25"/>
      <c r="H329" s="25"/>
      <c r="I329" s="25"/>
    </row>
    <row r="330" spans="1:9" x14ac:dyDescent="0.2">
      <c r="A330" s="25"/>
      <c r="B330" s="25"/>
      <c r="C330" s="25"/>
      <c r="D330" s="25"/>
      <c r="E330" s="25"/>
      <c r="F330" s="25"/>
      <c r="G330" s="25"/>
      <c r="H330" s="25"/>
      <c r="I330" s="25"/>
    </row>
    <row r="331" spans="1:9" x14ac:dyDescent="0.2">
      <c r="A331" s="25"/>
      <c r="B331" s="25"/>
      <c r="C331" s="25"/>
      <c r="D331" s="25"/>
      <c r="E331" s="25"/>
      <c r="F331" s="25"/>
      <c r="G331" s="25"/>
      <c r="H331" s="25"/>
      <c r="I331" s="25"/>
    </row>
    <row r="332" spans="1:9" x14ac:dyDescent="0.2">
      <c r="A332" s="25"/>
      <c r="B332" s="25"/>
      <c r="C332" s="25"/>
      <c r="D332" s="25"/>
      <c r="E332" s="25"/>
      <c r="F332" s="25"/>
      <c r="G332" s="25"/>
      <c r="H332" s="25"/>
      <c r="I332" s="25"/>
    </row>
    <row r="333" spans="1:9" x14ac:dyDescent="0.2">
      <c r="A333" s="25"/>
      <c r="B333" s="25"/>
      <c r="C333" s="25"/>
      <c r="D333" s="25"/>
      <c r="E333" s="25"/>
      <c r="F333" s="25"/>
      <c r="G333" s="25"/>
      <c r="H333" s="25"/>
      <c r="I333" s="25"/>
    </row>
    <row r="334" spans="1:9" x14ac:dyDescent="0.2">
      <c r="A334" s="25"/>
      <c r="B334" s="25"/>
      <c r="C334" s="25"/>
      <c r="D334" s="25"/>
      <c r="E334" s="25"/>
      <c r="F334" s="25"/>
      <c r="G334" s="25"/>
      <c r="H334" s="25"/>
      <c r="I334" s="25"/>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25" right="0.25" top="0.75" bottom="0.75" header="0.3" footer="0.3"/>
  <pageSetup scale="35" fitToWidth="5" fitToHeight="10" orientation="portrait"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tabSelected="1" view="pageBreakPreview" topLeftCell="E43" zoomScale="70" zoomScaleNormal="70" zoomScaleSheetLayoutView="70" workbookViewId="0">
      <selection activeCell="I93" sqref="I93"/>
    </sheetView>
  </sheetViews>
  <sheetFormatPr baseColWidth="10" defaultColWidth="11.42578125" defaultRowHeight="12.75" x14ac:dyDescent="0.2"/>
  <cols>
    <col min="1" max="1" width="6" style="9" customWidth="1"/>
    <col min="2" max="2" width="13.140625" style="9" customWidth="1"/>
    <col min="3" max="3" width="46.42578125" style="9" customWidth="1"/>
    <col min="4" max="4" width="20.85546875" style="9" customWidth="1"/>
    <col min="5" max="5" width="17.140625" style="9" customWidth="1"/>
    <col min="6" max="6" width="10.42578125" style="9" customWidth="1"/>
    <col min="7" max="7" width="20.140625" style="9" customWidth="1"/>
    <col min="8" max="8" width="59.85546875" style="114" customWidth="1"/>
    <col min="9" max="9" width="104.5703125" style="9" customWidth="1"/>
    <col min="10" max="16384" width="11.42578125" style="9"/>
  </cols>
  <sheetData>
    <row r="1" spans="1:12" ht="43.5" customHeight="1" x14ac:dyDescent="0.2">
      <c r="A1" s="125" t="s">
        <v>183</v>
      </c>
      <c r="B1" s="125"/>
      <c r="C1" s="125"/>
      <c r="D1" s="125"/>
      <c r="E1" s="125"/>
      <c r="F1" s="125"/>
      <c r="G1" s="125"/>
      <c r="H1" s="125"/>
      <c r="I1" s="125"/>
    </row>
    <row r="2" spans="1:12" ht="15" x14ac:dyDescent="0.2">
      <c r="A2" s="127" t="s">
        <v>184</v>
      </c>
      <c r="B2" s="127"/>
      <c r="C2" s="127"/>
      <c r="D2" s="127"/>
      <c r="E2" s="62"/>
      <c r="F2" s="62"/>
      <c r="G2" s="62"/>
      <c r="H2" s="102"/>
      <c r="I2" s="60"/>
    </row>
    <row r="3" spans="1:12" ht="15" customHeight="1" x14ac:dyDescent="0.2">
      <c r="A3" s="127" t="s">
        <v>481</v>
      </c>
      <c r="B3" s="127"/>
      <c r="C3" s="127"/>
      <c r="D3" s="127"/>
      <c r="E3" s="127"/>
      <c r="F3" s="127"/>
      <c r="G3" s="127"/>
      <c r="H3" s="127"/>
      <c r="I3" s="127"/>
    </row>
    <row r="4" spans="1:12" ht="13.5" thickBot="1" x14ac:dyDescent="0.25">
      <c r="A4" s="60"/>
      <c r="B4" s="60"/>
      <c r="C4" s="60"/>
      <c r="D4" s="60"/>
      <c r="E4" s="60"/>
      <c r="F4" s="60"/>
      <c r="G4" s="60"/>
      <c r="H4" s="102"/>
      <c r="I4" s="60"/>
    </row>
    <row r="5" spans="1:12" ht="13.5" thickBot="1" x14ac:dyDescent="0.25">
      <c r="A5" s="10" t="s">
        <v>185</v>
      </c>
      <c r="B5" s="11"/>
      <c r="C5" s="11"/>
      <c r="D5" s="12"/>
      <c r="E5" s="12"/>
      <c r="F5" s="12"/>
      <c r="G5" s="12"/>
      <c r="H5" s="103"/>
      <c r="I5" s="12"/>
    </row>
    <row r="6" spans="1:12" ht="39" customHeight="1" thickBot="1" x14ac:dyDescent="0.25">
      <c r="A6" s="13" t="s">
        <v>0</v>
      </c>
      <c r="B6" s="11" t="s">
        <v>1</v>
      </c>
      <c r="C6" s="13" t="s">
        <v>2</v>
      </c>
      <c r="D6" s="14" t="s">
        <v>171</v>
      </c>
      <c r="E6" s="12" t="s">
        <v>172</v>
      </c>
      <c r="F6" s="14" t="s">
        <v>182</v>
      </c>
      <c r="G6" s="40" t="s">
        <v>316</v>
      </c>
      <c r="H6" s="104" t="s">
        <v>311</v>
      </c>
      <c r="I6" s="91" t="s">
        <v>331</v>
      </c>
      <c r="J6" s="9" t="s">
        <v>306</v>
      </c>
      <c r="K6" s="9" t="s">
        <v>307</v>
      </c>
      <c r="L6" s="9" t="s">
        <v>308</v>
      </c>
    </row>
    <row r="7" spans="1:12" ht="138.75" customHeight="1" thickBot="1" x14ac:dyDescent="0.25">
      <c r="A7" s="132">
        <v>3</v>
      </c>
      <c r="B7" s="128" t="s">
        <v>186</v>
      </c>
      <c r="C7" s="70" t="s">
        <v>187</v>
      </c>
      <c r="D7" s="17" t="s">
        <v>286</v>
      </c>
      <c r="E7" s="26" t="s">
        <v>173</v>
      </c>
      <c r="F7" s="50"/>
      <c r="G7" s="56" t="s">
        <v>347</v>
      </c>
      <c r="H7" s="35" t="s">
        <v>482</v>
      </c>
      <c r="I7" s="17" t="s">
        <v>429</v>
      </c>
      <c r="J7" s="9">
        <v>1</v>
      </c>
    </row>
    <row r="8" spans="1:12" ht="147" customHeight="1" x14ac:dyDescent="0.2">
      <c r="A8" s="131"/>
      <c r="B8" s="129"/>
      <c r="C8" s="24" t="s">
        <v>188</v>
      </c>
      <c r="D8" s="24" t="s">
        <v>286</v>
      </c>
      <c r="E8" s="45" t="s">
        <v>173</v>
      </c>
      <c r="F8" s="59"/>
      <c r="G8" s="61" t="s">
        <v>347</v>
      </c>
      <c r="H8" s="35" t="s">
        <v>371</v>
      </c>
      <c r="I8" s="70" t="s">
        <v>464</v>
      </c>
      <c r="J8" s="9">
        <v>1</v>
      </c>
    </row>
    <row r="9" spans="1:12" ht="192" customHeight="1" x14ac:dyDescent="0.2">
      <c r="A9" s="131"/>
      <c r="B9" s="129"/>
      <c r="C9" s="24" t="s">
        <v>189</v>
      </c>
      <c r="D9" s="45" t="s">
        <v>173</v>
      </c>
      <c r="E9" s="45" t="s">
        <v>173</v>
      </c>
      <c r="F9" s="59"/>
      <c r="G9" s="61" t="s">
        <v>347</v>
      </c>
      <c r="H9" s="35" t="s">
        <v>372</v>
      </c>
      <c r="I9" s="32" t="s">
        <v>428</v>
      </c>
      <c r="J9" s="9">
        <v>1</v>
      </c>
    </row>
    <row r="10" spans="1:12" ht="103.5" customHeight="1" x14ac:dyDescent="0.2">
      <c r="A10" s="131"/>
      <c r="B10" s="129"/>
      <c r="C10" s="24" t="s">
        <v>483</v>
      </c>
      <c r="D10" s="24" t="s">
        <v>303</v>
      </c>
      <c r="E10" s="45" t="s">
        <v>173</v>
      </c>
      <c r="F10" s="59"/>
      <c r="G10" s="61" t="s">
        <v>374</v>
      </c>
      <c r="H10" s="35" t="s">
        <v>373</v>
      </c>
      <c r="I10" s="32" t="s">
        <v>427</v>
      </c>
      <c r="J10" s="9">
        <v>1</v>
      </c>
    </row>
    <row r="11" spans="1:12" ht="225" customHeight="1" x14ac:dyDescent="0.2">
      <c r="A11" s="131">
        <v>4</v>
      </c>
      <c r="B11" s="129" t="s">
        <v>190</v>
      </c>
      <c r="C11" s="24" t="s">
        <v>191</v>
      </c>
      <c r="D11" s="24" t="s">
        <v>287</v>
      </c>
      <c r="E11" s="24" t="s">
        <v>288</v>
      </c>
      <c r="F11" s="59"/>
      <c r="G11" s="61" t="s">
        <v>312</v>
      </c>
      <c r="H11" s="32" t="s">
        <v>391</v>
      </c>
      <c r="I11" s="49" t="s">
        <v>465</v>
      </c>
      <c r="J11" s="9">
        <v>1</v>
      </c>
    </row>
    <row r="12" spans="1:12" ht="137.25" customHeight="1" x14ac:dyDescent="0.2">
      <c r="A12" s="131"/>
      <c r="B12" s="129"/>
      <c r="C12" s="24" t="s">
        <v>289</v>
      </c>
      <c r="D12" s="24" t="s">
        <v>287</v>
      </c>
      <c r="E12" s="24" t="s">
        <v>288</v>
      </c>
      <c r="F12" s="59"/>
      <c r="G12" s="61" t="s">
        <v>312</v>
      </c>
      <c r="H12" s="32" t="s">
        <v>391</v>
      </c>
      <c r="I12" s="24" t="s">
        <v>430</v>
      </c>
      <c r="J12" s="9">
        <v>1</v>
      </c>
    </row>
    <row r="13" spans="1:12" ht="147.75" customHeight="1" x14ac:dyDescent="0.2">
      <c r="A13" s="131"/>
      <c r="B13" s="129"/>
      <c r="C13" s="24" t="s">
        <v>192</v>
      </c>
      <c r="D13" s="19"/>
      <c r="E13" s="45"/>
      <c r="F13" s="59"/>
      <c r="G13" s="61" t="s">
        <v>312</v>
      </c>
      <c r="H13" s="32" t="s">
        <v>391</v>
      </c>
      <c r="I13" s="24" t="s">
        <v>466</v>
      </c>
      <c r="J13" s="9">
        <v>1</v>
      </c>
    </row>
    <row r="14" spans="1:12" ht="75.75" customHeight="1" x14ac:dyDescent="0.2">
      <c r="A14" s="131"/>
      <c r="B14" s="129"/>
      <c r="C14" s="24" t="s">
        <v>290</v>
      </c>
      <c r="D14" s="19"/>
      <c r="E14" s="45"/>
      <c r="F14" s="59"/>
      <c r="G14" s="61" t="s">
        <v>312</v>
      </c>
      <c r="H14" s="32" t="s">
        <v>392</v>
      </c>
      <c r="I14" s="24" t="s">
        <v>357</v>
      </c>
      <c r="J14" s="9">
        <v>1</v>
      </c>
    </row>
    <row r="15" spans="1:12" ht="74.25" customHeight="1" x14ac:dyDescent="0.2">
      <c r="A15" s="131"/>
      <c r="B15" s="129"/>
      <c r="C15" s="24" t="s">
        <v>193</v>
      </c>
      <c r="D15" s="19"/>
      <c r="E15" s="45"/>
      <c r="F15" s="59"/>
      <c r="G15" s="61" t="s">
        <v>312</v>
      </c>
      <c r="H15" s="32" t="s">
        <v>393</v>
      </c>
      <c r="I15" s="24" t="s">
        <v>341</v>
      </c>
    </row>
    <row r="16" spans="1:12" ht="96.75" customHeight="1" x14ac:dyDescent="0.2">
      <c r="A16" s="69">
        <v>5</v>
      </c>
      <c r="B16" s="67" t="s">
        <v>194</v>
      </c>
      <c r="C16" s="24" t="s">
        <v>195</v>
      </c>
      <c r="D16" s="19"/>
      <c r="E16" s="24" t="s">
        <v>288</v>
      </c>
      <c r="F16" s="59"/>
      <c r="G16" s="61" t="s">
        <v>312</v>
      </c>
      <c r="H16" s="32" t="s">
        <v>484</v>
      </c>
      <c r="I16" s="24" t="s">
        <v>431</v>
      </c>
      <c r="J16" s="9">
        <v>1</v>
      </c>
    </row>
    <row r="17" spans="1:10" ht="69.75" customHeight="1" x14ac:dyDescent="0.2">
      <c r="A17" s="69">
        <v>6</v>
      </c>
      <c r="B17" s="67" t="s">
        <v>196</v>
      </c>
      <c r="C17" s="24" t="s">
        <v>485</v>
      </c>
      <c r="D17" s="19"/>
      <c r="E17" s="45"/>
      <c r="F17" s="59"/>
      <c r="G17" s="61" t="s">
        <v>312</v>
      </c>
      <c r="H17" s="32" t="s">
        <v>394</v>
      </c>
      <c r="I17" s="24" t="s">
        <v>432</v>
      </c>
      <c r="J17" s="9">
        <v>1</v>
      </c>
    </row>
    <row r="18" spans="1:10" ht="218.25" customHeight="1" x14ac:dyDescent="0.2">
      <c r="A18" s="133">
        <v>7</v>
      </c>
      <c r="B18" s="129" t="s">
        <v>197</v>
      </c>
      <c r="C18" s="32" t="s">
        <v>204</v>
      </c>
      <c r="D18" s="19"/>
      <c r="E18" s="45"/>
      <c r="F18" s="93"/>
      <c r="G18" s="61" t="s">
        <v>312</v>
      </c>
      <c r="H18" s="115" t="s">
        <v>486</v>
      </c>
      <c r="I18" s="121" t="s">
        <v>452</v>
      </c>
      <c r="J18" s="9">
        <v>1</v>
      </c>
    </row>
    <row r="19" spans="1:10" ht="177.75" customHeight="1" x14ac:dyDescent="0.2">
      <c r="A19" s="133"/>
      <c r="B19" s="129"/>
      <c r="C19" s="24" t="s">
        <v>198</v>
      </c>
      <c r="D19" s="19"/>
      <c r="E19" s="45"/>
      <c r="F19" s="59"/>
      <c r="G19" s="61" t="s">
        <v>312</v>
      </c>
      <c r="H19" s="32" t="s">
        <v>487</v>
      </c>
      <c r="I19" s="49" t="s">
        <v>451</v>
      </c>
      <c r="J19" s="9">
        <v>1</v>
      </c>
    </row>
    <row r="20" spans="1:10" ht="73.5" customHeight="1" x14ac:dyDescent="0.2">
      <c r="A20" s="133"/>
      <c r="B20" s="129"/>
      <c r="C20" s="24" t="s">
        <v>199</v>
      </c>
      <c r="D20" s="19"/>
      <c r="E20" s="45"/>
      <c r="F20" s="59"/>
      <c r="G20" s="61" t="s">
        <v>312</v>
      </c>
      <c r="H20" s="32" t="s">
        <v>488</v>
      </c>
      <c r="I20" s="24" t="s">
        <v>353</v>
      </c>
      <c r="J20" s="9">
        <v>1</v>
      </c>
    </row>
    <row r="21" spans="1:10" ht="75" customHeight="1" x14ac:dyDescent="0.2">
      <c r="A21" s="133"/>
      <c r="B21" s="129"/>
      <c r="C21" s="24" t="s">
        <v>200</v>
      </c>
      <c r="D21" s="19"/>
      <c r="E21" s="45"/>
      <c r="F21" s="59"/>
      <c r="G21" s="61" t="s">
        <v>312</v>
      </c>
      <c r="H21" s="32" t="s">
        <v>487</v>
      </c>
      <c r="I21" s="24" t="s">
        <v>453</v>
      </c>
      <c r="J21" s="9">
        <v>1</v>
      </c>
    </row>
    <row r="22" spans="1:10" ht="182.25" customHeight="1" x14ac:dyDescent="0.2">
      <c r="A22" s="133"/>
      <c r="B22" s="129"/>
      <c r="C22" s="24" t="s">
        <v>201</v>
      </c>
      <c r="D22" s="19"/>
      <c r="E22" s="45"/>
      <c r="F22" s="59"/>
      <c r="G22" s="61" t="s">
        <v>312</v>
      </c>
      <c r="H22" s="32" t="s">
        <v>489</v>
      </c>
      <c r="I22" s="32" t="s">
        <v>467</v>
      </c>
      <c r="J22" s="9">
        <v>1</v>
      </c>
    </row>
    <row r="23" spans="1:10" ht="75.75" customHeight="1" x14ac:dyDescent="0.2">
      <c r="A23" s="133"/>
      <c r="B23" s="129"/>
      <c r="C23" s="24" t="s">
        <v>202</v>
      </c>
      <c r="D23" s="19"/>
      <c r="E23" s="45"/>
      <c r="F23" s="59"/>
      <c r="G23" s="61" t="s">
        <v>312</v>
      </c>
      <c r="H23" s="86" t="s">
        <v>490</v>
      </c>
      <c r="I23" s="24" t="s">
        <v>359</v>
      </c>
      <c r="J23" s="9">
        <v>1</v>
      </c>
    </row>
    <row r="24" spans="1:10" ht="139.5" customHeight="1" x14ac:dyDescent="0.2">
      <c r="A24" s="133"/>
      <c r="B24" s="129"/>
      <c r="C24" s="24" t="s">
        <v>203</v>
      </c>
      <c r="D24" s="19"/>
      <c r="E24" s="45"/>
      <c r="F24" s="59"/>
      <c r="G24" s="61" t="s">
        <v>312</v>
      </c>
      <c r="H24" s="86" t="s">
        <v>491</v>
      </c>
      <c r="I24" s="49" t="s">
        <v>468</v>
      </c>
      <c r="J24" s="9">
        <v>1</v>
      </c>
    </row>
    <row r="25" spans="1:10" ht="132.75" customHeight="1" x14ac:dyDescent="0.2">
      <c r="A25" s="133">
        <v>8</v>
      </c>
      <c r="B25" s="129" t="s">
        <v>205</v>
      </c>
      <c r="C25" s="24" t="s">
        <v>206</v>
      </c>
      <c r="D25" s="19"/>
      <c r="E25" s="45"/>
      <c r="F25" s="59"/>
      <c r="G25" s="61" t="s">
        <v>312</v>
      </c>
      <c r="H25" s="86" t="s">
        <v>492</v>
      </c>
      <c r="I25" s="24" t="s">
        <v>454</v>
      </c>
      <c r="J25" s="9">
        <v>1</v>
      </c>
    </row>
    <row r="26" spans="1:10" ht="141.75" customHeight="1" x14ac:dyDescent="0.2">
      <c r="A26" s="133"/>
      <c r="B26" s="129"/>
      <c r="C26" s="24" t="s">
        <v>207</v>
      </c>
      <c r="D26" s="19"/>
      <c r="E26" s="45"/>
      <c r="F26" s="59"/>
      <c r="G26" s="61" t="s">
        <v>312</v>
      </c>
      <c r="H26" s="86" t="s">
        <v>492</v>
      </c>
      <c r="I26" s="86" t="s">
        <v>455</v>
      </c>
      <c r="J26" s="9">
        <v>1</v>
      </c>
    </row>
    <row r="27" spans="1:10" ht="64.5" customHeight="1" x14ac:dyDescent="0.2">
      <c r="A27" s="133"/>
      <c r="B27" s="129"/>
      <c r="C27" s="24" t="s">
        <v>208</v>
      </c>
      <c r="D27" s="19"/>
      <c r="E27" s="45"/>
      <c r="F27" s="59"/>
      <c r="G27" s="61" t="s">
        <v>312</v>
      </c>
      <c r="H27" s="86" t="s">
        <v>395</v>
      </c>
      <c r="I27" s="24" t="s">
        <v>360</v>
      </c>
      <c r="J27" s="9">
        <v>1</v>
      </c>
    </row>
    <row r="28" spans="1:10" ht="99.75" customHeight="1" x14ac:dyDescent="0.2">
      <c r="A28" s="69">
        <v>9</v>
      </c>
      <c r="B28" s="67" t="s">
        <v>209</v>
      </c>
      <c r="C28" s="24" t="s">
        <v>291</v>
      </c>
      <c r="D28" s="19"/>
      <c r="E28" s="45"/>
      <c r="F28" s="59"/>
      <c r="G28" s="61" t="s">
        <v>312</v>
      </c>
      <c r="H28" s="86" t="s">
        <v>396</v>
      </c>
      <c r="I28" s="24" t="s">
        <v>352</v>
      </c>
      <c r="J28" s="9">
        <v>1</v>
      </c>
    </row>
    <row r="29" spans="1:10" ht="47.25" customHeight="1" x14ac:dyDescent="0.2">
      <c r="A29" s="71">
        <v>10</v>
      </c>
      <c r="B29" s="67" t="s">
        <v>210</v>
      </c>
      <c r="C29" s="32" t="s">
        <v>361</v>
      </c>
      <c r="D29" s="19"/>
      <c r="E29" s="45"/>
      <c r="F29" s="59"/>
      <c r="G29" s="61" t="s">
        <v>312</v>
      </c>
      <c r="H29" s="86" t="s">
        <v>493</v>
      </c>
      <c r="I29" s="49" t="s">
        <v>456</v>
      </c>
    </row>
    <row r="30" spans="1:10" ht="69" customHeight="1" thickBot="1" x14ac:dyDescent="0.25">
      <c r="A30" s="72">
        <v>11</v>
      </c>
      <c r="B30" s="68" t="s">
        <v>211</v>
      </c>
      <c r="C30" s="63" t="s">
        <v>212</v>
      </c>
      <c r="D30" s="21"/>
      <c r="E30" s="27"/>
      <c r="F30" s="22"/>
      <c r="G30" s="61" t="s">
        <v>312</v>
      </c>
      <c r="H30" s="105" t="s">
        <v>397</v>
      </c>
      <c r="I30" s="101" t="s">
        <v>355</v>
      </c>
      <c r="J30" s="9">
        <v>1</v>
      </c>
    </row>
    <row r="31" spans="1:10" ht="13.5" thickBot="1" x14ac:dyDescent="0.25">
      <c r="A31" s="29" t="s">
        <v>213</v>
      </c>
      <c r="B31" s="30"/>
      <c r="C31" s="30"/>
      <c r="D31" s="31"/>
      <c r="E31" s="31"/>
      <c r="F31" s="31"/>
      <c r="G31" s="31"/>
      <c r="H31" s="106"/>
      <c r="I31" s="31"/>
    </row>
    <row r="32" spans="1:10" ht="39" thickBot="1" x14ac:dyDescent="0.25">
      <c r="A32" s="13" t="s">
        <v>0</v>
      </c>
      <c r="B32" s="11" t="s">
        <v>1</v>
      </c>
      <c r="C32" s="13" t="s">
        <v>2</v>
      </c>
      <c r="D32" s="14" t="s">
        <v>171</v>
      </c>
      <c r="E32" s="12" t="s">
        <v>172</v>
      </c>
      <c r="F32" s="14" t="s">
        <v>162</v>
      </c>
      <c r="G32" s="40" t="s">
        <v>316</v>
      </c>
      <c r="H32" s="104" t="s">
        <v>311</v>
      </c>
      <c r="I32" s="91" t="s">
        <v>331</v>
      </c>
    </row>
    <row r="33" spans="1:11" ht="73.5" customHeight="1" thickBot="1" x14ac:dyDescent="0.25">
      <c r="A33" s="132">
        <v>12</v>
      </c>
      <c r="B33" s="128" t="s">
        <v>214</v>
      </c>
      <c r="C33" s="17" t="s">
        <v>215</v>
      </c>
      <c r="D33" s="16" t="s">
        <v>285</v>
      </c>
      <c r="E33" s="26"/>
      <c r="F33" s="16"/>
      <c r="G33" s="51" t="s">
        <v>312</v>
      </c>
      <c r="H33" s="52" t="s">
        <v>494</v>
      </c>
      <c r="I33" s="17" t="s">
        <v>433</v>
      </c>
    </row>
    <row r="34" spans="1:11" ht="80.25" customHeight="1" thickBot="1" x14ac:dyDescent="0.25">
      <c r="A34" s="131"/>
      <c r="B34" s="129"/>
      <c r="C34" s="24" t="s">
        <v>216</v>
      </c>
      <c r="D34" s="19"/>
      <c r="E34" s="45"/>
      <c r="F34" s="19"/>
      <c r="G34" s="61" t="s">
        <v>312</v>
      </c>
      <c r="H34" s="52" t="s">
        <v>494</v>
      </c>
      <c r="I34" s="17" t="s">
        <v>469</v>
      </c>
    </row>
    <row r="35" spans="1:11" ht="93.75" customHeight="1" thickBot="1" x14ac:dyDescent="0.25">
      <c r="A35" s="131"/>
      <c r="B35" s="129"/>
      <c r="C35" s="24" t="s">
        <v>217</v>
      </c>
      <c r="D35" s="19"/>
      <c r="E35" s="45"/>
      <c r="F35" s="19"/>
      <c r="G35" s="61" t="s">
        <v>312</v>
      </c>
      <c r="H35" s="52" t="s">
        <v>494</v>
      </c>
      <c r="I35" s="17" t="s">
        <v>434</v>
      </c>
    </row>
    <row r="36" spans="1:11" ht="81" customHeight="1" thickBot="1" x14ac:dyDescent="0.25">
      <c r="A36" s="131"/>
      <c r="B36" s="129"/>
      <c r="C36" s="19" t="s">
        <v>218</v>
      </c>
      <c r="D36" s="24"/>
      <c r="E36" s="45"/>
      <c r="F36" s="24"/>
      <c r="G36" s="61" t="s">
        <v>312</v>
      </c>
      <c r="H36" s="52" t="s">
        <v>494</v>
      </c>
      <c r="I36" s="17" t="s">
        <v>470</v>
      </c>
    </row>
    <row r="37" spans="1:11" ht="84" customHeight="1" thickBot="1" x14ac:dyDescent="0.25">
      <c r="A37" s="131"/>
      <c r="B37" s="129"/>
      <c r="C37" s="32" t="s">
        <v>495</v>
      </c>
      <c r="D37" s="19"/>
      <c r="E37" s="45"/>
      <c r="F37" s="24"/>
      <c r="G37" s="61" t="s">
        <v>312</v>
      </c>
      <c r="H37" s="52" t="s">
        <v>494</v>
      </c>
      <c r="I37" s="17" t="s">
        <v>471</v>
      </c>
    </row>
    <row r="38" spans="1:11" ht="80.25" customHeight="1" thickBot="1" x14ac:dyDescent="0.25">
      <c r="A38" s="131"/>
      <c r="B38" s="129"/>
      <c r="C38" s="24" t="s">
        <v>219</v>
      </c>
      <c r="D38" s="19"/>
      <c r="E38" s="45"/>
      <c r="F38" s="24"/>
      <c r="G38" s="61" t="s">
        <v>312</v>
      </c>
      <c r="H38" s="52" t="s">
        <v>494</v>
      </c>
      <c r="I38" s="17" t="s">
        <v>472</v>
      </c>
    </row>
    <row r="39" spans="1:11" ht="91.5" customHeight="1" thickBot="1" x14ac:dyDescent="0.25">
      <c r="A39" s="134"/>
      <c r="B39" s="130"/>
      <c r="C39" s="21" t="s">
        <v>220</v>
      </c>
      <c r="D39" s="21"/>
      <c r="E39" s="27"/>
      <c r="F39" s="63"/>
      <c r="G39" s="65" t="s">
        <v>312</v>
      </c>
      <c r="H39" s="52" t="s">
        <v>494</v>
      </c>
      <c r="I39" s="17" t="s">
        <v>433</v>
      </c>
    </row>
    <row r="40" spans="1:11" ht="13.5" thickBot="1" x14ac:dyDescent="0.25">
      <c r="A40" s="29" t="s">
        <v>221</v>
      </c>
      <c r="B40" s="30"/>
      <c r="C40" s="30"/>
      <c r="D40" s="31"/>
      <c r="E40" s="31"/>
      <c r="F40" s="31"/>
      <c r="G40" s="31"/>
      <c r="H40" s="106"/>
      <c r="I40" s="31"/>
    </row>
    <row r="41" spans="1:11" ht="39" thickBot="1" x14ac:dyDescent="0.25">
      <c r="A41" s="13" t="s">
        <v>0</v>
      </c>
      <c r="B41" s="11" t="s">
        <v>1</v>
      </c>
      <c r="C41" s="13" t="s">
        <v>2</v>
      </c>
      <c r="D41" s="14" t="s">
        <v>171</v>
      </c>
      <c r="E41" s="12" t="s">
        <v>172</v>
      </c>
      <c r="F41" s="14" t="s">
        <v>162</v>
      </c>
      <c r="G41" s="40" t="s">
        <v>316</v>
      </c>
      <c r="H41" s="104" t="s">
        <v>311</v>
      </c>
      <c r="I41" s="13" t="s">
        <v>331</v>
      </c>
    </row>
    <row r="42" spans="1:11" ht="72.75" customHeight="1" thickBot="1" x14ac:dyDescent="0.25">
      <c r="A42" s="73">
        <v>13</v>
      </c>
      <c r="B42" s="66" t="s">
        <v>222</v>
      </c>
      <c r="C42" s="17" t="s">
        <v>223</v>
      </c>
      <c r="D42" s="17" t="s">
        <v>292</v>
      </c>
      <c r="E42" s="26"/>
      <c r="F42" s="16"/>
      <c r="G42" s="51" t="s">
        <v>319</v>
      </c>
      <c r="H42" s="107" t="s">
        <v>398</v>
      </c>
      <c r="I42" s="70" t="s">
        <v>435</v>
      </c>
      <c r="J42" s="9">
        <v>1</v>
      </c>
    </row>
    <row r="43" spans="1:11" ht="135" customHeight="1" x14ac:dyDescent="0.2">
      <c r="A43" s="131">
        <v>14</v>
      </c>
      <c r="B43" s="129" t="s">
        <v>224</v>
      </c>
      <c r="C43" s="24" t="s">
        <v>294</v>
      </c>
      <c r="D43" s="135" t="s">
        <v>293</v>
      </c>
      <c r="E43" s="24" t="s">
        <v>288</v>
      </c>
      <c r="F43" s="19"/>
      <c r="G43" s="61" t="s">
        <v>319</v>
      </c>
      <c r="H43" s="86" t="s">
        <v>399</v>
      </c>
      <c r="I43" s="17" t="s">
        <v>364</v>
      </c>
      <c r="J43" s="9">
        <v>1</v>
      </c>
      <c r="K43" s="37"/>
    </row>
    <row r="44" spans="1:11" ht="119.25" customHeight="1" x14ac:dyDescent="0.2">
      <c r="A44" s="131"/>
      <c r="B44" s="129"/>
      <c r="C44" s="32" t="s">
        <v>225</v>
      </c>
      <c r="D44" s="135"/>
      <c r="E44" s="45"/>
      <c r="F44" s="19"/>
      <c r="G44" s="61" t="s">
        <v>326</v>
      </c>
      <c r="H44" s="86" t="s">
        <v>399</v>
      </c>
      <c r="I44" s="24" t="s">
        <v>480</v>
      </c>
      <c r="J44" s="9">
        <v>1</v>
      </c>
    </row>
    <row r="45" spans="1:11" ht="115.5" customHeight="1" x14ac:dyDescent="0.2">
      <c r="A45" s="69">
        <v>15</v>
      </c>
      <c r="B45" s="19" t="s">
        <v>226</v>
      </c>
      <c r="C45" s="24" t="s">
        <v>227</v>
      </c>
      <c r="D45" s="24" t="s">
        <v>295</v>
      </c>
      <c r="E45" s="24" t="s">
        <v>288</v>
      </c>
      <c r="F45" s="19"/>
      <c r="G45" s="61" t="s">
        <v>319</v>
      </c>
      <c r="H45" s="86" t="s">
        <v>496</v>
      </c>
      <c r="I45" s="24" t="s">
        <v>362</v>
      </c>
      <c r="J45" s="9">
        <v>1</v>
      </c>
    </row>
    <row r="46" spans="1:11" ht="259.5" customHeight="1" x14ac:dyDescent="0.2">
      <c r="A46" s="131">
        <v>16</v>
      </c>
      <c r="B46" s="129" t="s">
        <v>228</v>
      </c>
      <c r="C46" s="24" t="s">
        <v>229</v>
      </c>
      <c r="D46" s="24" t="s">
        <v>297</v>
      </c>
      <c r="E46" s="45"/>
      <c r="F46" s="120"/>
      <c r="G46" s="43" t="s">
        <v>342</v>
      </c>
      <c r="H46" s="32" t="s">
        <v>400</v>
      </c>
      <c r="I46" s="24" t="s">
        <v>473</v>
      </c>
      <c r="J46" s="9">
        <v>1</v>
      </c>
    </row>
    <row r="47" spans="1:11" ht="73.5" customHeight="1" x14ac:dyDescent="0.2">
      <c r="A47" s="131"/>
      <c r="B47" s="129"/>
      <c r="C47" s="24" t="s">
        <v>230</v>
      </c>
      <c r="D47" s="19"/>
      <c r="E47" s="45"/>
      <c r="F47" s="19"/>
      <c r="G47" s="43" t="s">
        <v>342</v>
      </c>
      <c r="H47" s="32" t="s">
        <v>401</v>
      </c>
      <c r="I47" s="24" t="s">
        <v>450</v>
      </c>
      <c r="J47" s="9">
        <v>1</v>
      </c>
    </row>
    <row r="48" spans="1:11" ht="35.25" customHeight="1" x14ac:dyDescent="0.2">
      <c r="A48" s="131"/>
      <c r="B48" s="129"/>
      <c r="C48" s="24" t="s">
        <v>231</v>
      </c>
      <c r="D48" s="19"/>
      <c r="E48" s="45"/>
      <c r="F48" s="19"/>
      <c r="G48" s="43"/>
      <c r="H48" s="84" t="s">
        <v>173</v>
      </c>
      <c r="I48" s="84" t="s">
        <v>173</v>
      </c>
    </row>
    <row r="49" spans="1:12" ht="35.25" customHeight="1" x14ac:dyDescent="0.2">
      <c r="A49" s="131"/>
      <c r="B49" s="129"/>
      <c r="C49" s="24" t="s">
        <v>296</v>
      </c>
      <c r="D49" s="19"/>
      <c r="E49" s="45"/>
      <c r="F49" s="19"/>
      <c r="G49" s="43"/>
      <c r="H49" s="84" t="s">
        <v>173</v>
      </c>
      <c r="I49" s="84" t="s">
        <v>173</v>
      </c>
    </row>
    <row r="50" spans="1:12" ht="35.25" customHeight="1" x14ac:dyDescent="0.2">
      <c r="A50" s="131"/>
      <c r="B50" s="129"/>
      <c r="C50" s="24" t="s">
        <v>232</v>
      </c>
      <c r="D50" s="19"/>
      <c r="E50" s="45"/>
      <c r="F50" s="19"/>
      <c r="G50" s="43"/>
      <c r="H50" s="84" t="s">
        <v>173</v>
      </c>
      <c r="I50" s="84" t="s">
        <v>173</v>
      </c>
    </row>
    <row r="51" spans="1:12" ht="35.25" customHeight="1" x14ac:dyDescent="0.2">
      <c r="A51" s="131">
        <v>17</v>
      </c>
      <c r="B51" s="129" t="s">
        <v>233</v>
      </c>
      <c r="C51" s="24" t="s">
        <v>234</v>
      </c>
      <c r="D51" s="19"/>
      <c r="E51" s="45"/>
      <c r="F51" s="19"/>
      <c r="G51" s="43"/>
      <c r="H51" s="84" t="s">
        <v>173</v>
      </c>
      <c r="I51" s="84" t="s">
        <v>173</v>
      </c>
    </row>
    <row r="52" spans="1:12" ht="35.25" customHeight="1" x14ac:dyDescent="0.2">
      <c r="A52" s="131"/>
      <c r="B52" s="129"/>
      <c r="C52" s="24" t="s">
        <v>235</v>
      </c>
      <c r="D52" s="19"/>
      <c r="E52" s="45"/>
      <c r="F52" s="19"/>
      <c r="G52" s="43"/>
      <c r="H52" s="84" t="s">
        <v>173</v>
      </c>
      <c r="I52" s="84" t="s">
        <v>173</v>
      </c>
    </row>
    <row r="53" spans="1:12" ht="87" customHeight="1" x14ac:dyDescent="0.2">
      <c r="A53" s="133">
        <v>18</v>
      </c>
      <c r="B53" s="129" t="s">
        <v>236</v>
      </c>
      <c r="C53" s="24" t="s">
        <v>497</v>
      </c>
      <c r="D53" s="19"/>
      <c r="E53" s="24" t="s">
        <v>288</v>
      </c>
      <c r="F53" s="19"/>
      <c r="G53" s="61" t="s">
        <v>320</v>
      </c>
      <c r="H53" s="32" t="s">
        <v>498</v>
      </c>
      <c r="I53" s="24" t="s">
        <v>358</v>
      </c>
      <c r="J53" s="9">
        <v>1</v>
      </c>
      <c r="K53" s="37"/>
      <c r="L53" s="33"/>
    </row>
    <row r="54" spans="1:12" ht="63.75" customHeight="1" thickBot="1" x14ac:dyDescent="0.25">
      <c r="A54" s="133"/>
      <c r="B54" s="129"/>
      <c r="C54" s="24" t="s">
        <v>237</v>
      </c>
      <c r="D54" s="24" t="s">
        <v>298</v>
      </c>
      <c r="E54" s="45"/>
      <c r="F54" s="19"/>
      <c r="G54" s="43" t="s">
        <v>321</v>
      </c>
      <c r="H54" s="49" t="s">
        <v>402</v>
      </c>
      <c r="I54" s="24" t="s">
        <v>436</v>
      </c>
      <c r="J54" s="9">
        <v>1</v>
      </c>
    </row>
    <row r="55" spans="1:12" ht="174.75" customHeight="1" x14ac:dyDescent="0.2">
      <c r="A55" s="133"/>
      <c r="B55" s="129"/>
      <c r="C55" s="24" t="s">
        <v>499</v>
      </c>
      <c r="D55" s="24" t="s">
        <v>299</v>
      </c>
      <c r="E55" s="24" t="s">
        <v>288</v>
      </c>
      <c r="F55" s="19"/>
      <c r="G55" s="43" t="s">
        <v>317</v>
      </c>
      <c r="H55" s="47" t="s">
        <v>365</v>
      </c>
      <c r="I55" s="24" t="s">
        <v>437</v>
      </c>
      <c r="J55" s="9">
        <v>1</v>
      </c>
    </row>
    <row r="56" spans="1:12" ht="114.75" customHeight="1" x14ac:dyDescent="0.2">
      <c r="A56" s="133"/>
      <c r="B56" s="129"/>
      <c r="C56" s="24" t="s">
        <v>238</v>
      </c>
      <c r="D56" s="19"/>
      <c r="E56" s="45"/>
      <c r="F56" s="19"/>
      <c r="G56" s="43" t="s">
        <v>321</v>
      </c>
      <c r="H56" s="49" t="s">
        <v>420</v>
      </c>
      <c r="I56" s="24" t="s">
        <v>438</v>
      </c>
      <c r="J56" s="9">
        <v>1</v>
      </c>
    </row>
    <row r="57" spans="1:12" ht="138" customHeight="1" x14ac:dyDescent="0.2">
      <c r="A57" s="133">
        <v>19</v>
      </c>
      <c r="B57" s="129" t="s">
        <v>239</v>
      </c>
      <c r="C57" s="24" t="s">
        <v>300</v>
      </c>
      <c r="D57" s="19"/>
      <c r="E57" s="45"/>
      <c r="F57" s="19"/>
      <c r="G57" s="43" t="s">
        <v>318</v>
      </c>
      <c r="H57" s="86" t="s">
        <v>403</v>
      </c>
      <c r="I57" s="24" t="s">
        <v>439</v>
      </c>
      <c r="J57" s="9">
        <v>1</v>
      </c>
    </row>
    <row r="58" spans="1:12" ht="81" customHeight="1" x14ac:dyDescent="0.2">
      <c r="A58" s="133"/>
      <c r="B58" s="129"/>
      <c r="C58" s="24" t="s">
        <v>301</v>
      </c>
      <c r="D58" s="19"/>
      <c r="E58" s="45"/>
      <c r="F58" s="19"/>
      <c r="G58" s="43" t="s">
        <v>318</v>
      </c>
      <c r="H58" s="49" t="s">
        <v>388</v>
      </c>
      <c r="I58" s="49" t="s">
        <v>440</v>
      </c>
      <c r="J58" s="9">
        <v>1</v>
      </c>
      <c r="L58" s="90"/>
    </row>
    <row r="59" spans="1:12" ht="369.75" customHeight="1" x14ac:dyDescent="0.2">
      <c r="A59" s="133">
        <v>20</v>
      </c>
      <c r="B59" s="129" t="s">
        <v>240</v>
      </c>
      <c r="C59" s="24" t="s">
        <v>241</v>
      </c>
      <c r="D59" s="19"/>
      <c r="E59" s="45"/>
      <c r="F59" s="19"/>
      <c r="G59" s="43" t="s">
        <v>322</v>
      </c>
      <c r="H59" s="32" t="s">
        <v>404</v>
      </c>
      <c r="I59" s="32" t="s">
        <v>474</v>
      </c>
      <c r="J59" s="9">
        <v>1</v>
      </c>
    </row>
    <row r="60" spans="1:12" ht="68.25" customHeight="1" x14ac:dyDescent="0.2">
      <c r="A60" s="133"/>
      <c r="B60" s="129"/>
      <c r="C60" s="24" t="s">
        <v>242</v>
      </c>
      <c r="D60" s="19"/>
      <c r="E60" s="45"/>
      <c r="F60" s="19"/>
      <c r="G60" s="43" t="s">
        <v>322</v>
      </c>
      <c r="H60" s="32" t="s">
        <v>405</v>
      </c>
      <c r="I60" s="24" t="s">
        <v>336</v>
      </c>
      <c r="J60" s="9">
        <v>1</v>
      </c>
    </row>
    <row r="61" spans="1:12" ht="361.5" customHeight="1" x14ac:dyDescent="0.2">
      <c r="A61" s="133"/>
      <c r="B61" s="129"/>
      <c r="C61" s="24" t="s">
        <v>243</v>
      </c>
      <c r="D61" s="19"/>
      <c r="E61" s="45"/>
      <c r="F61" s="19"/>
      <c r="G61" s="43" t="s">
        <v>322</v>
      </c>
      <c r="H61" s="86" t="s">
        <v>406</v>
      </c>
      <c r="I61" s="32" t="s">
        <v>500</v>
      </c>
      <c r="K61" s="9">
        <v>1</v>
      </c>
    </row>
    <row r="62" spans="1:12" ht="64.5" customHeight="1" x14ac:dyDescent="0.2">
      <c r="A62" s="133"/>
      <c r="B62" s="129"/>
      <c r="C62" s="24" t="s">
        <v>244</v>
      </c>
      <c r="D62" s="19"/>
      <c r="E62" s="45"/>
      <c r="F62" s="19"/>
      <c r="G62" s="43" t="s">
        <v>322</v>
      </c>
      <c r="H62" s="32" t="s">
        <v>407</v>
      </c>
      <c r="I62" s="24" t="s">
        <v>336</v>
      </c>
      <c r="J62" s="9">
        <v>1</v>
      </c>
    </row>
    <row r="63" spans="1:12" ht="72" customHeight="1" x14ac:dyDescent="0.2">
      <c r="A63" s="71">
        <v>21</v>
      </c>
      <c r="B63" s="67" t="s">
        <v>245</v>
      </c>
      <c r="C63" s="24" t="s">
        <v>246</v>
      </c>
      <c r="D63" s="19"/>
      <c r="E63" s="45"/>
      <c r="F63" s="19"/>
      <c r="G63" s="61" t="s">
        <v>319</v>
      </c>
      <c r="H63" s="86" t="s">
        <v>501</v>
      </c>
      <c r="I63" s="24" t="s">
        <v>337</v>
      </c>
      <c r="J63" s="9">
        <v>1</v>
      </c>
    </row>
    <row r="64" spans="1:12" ht="69" customHeight="1" x14ac:dyDescent="0.2">
      <c r="A64" s="71">
        <v>22</v>
      </c>
      <c r="B64" s="67" t="s">
        <v>247</v>
      </c>
      <c r="C64" s="24" t="s">
        <v>248</v>
      </c>
      <c r="D64" s="19"/>
      <c r="E64" s="45"/>
      <c r="F64" s="19"/>
      <c r="G64" s="61" t="s">
        <v>318</v>
      </c>
      <c r="H64" s="86" t="s">
        <v>408</v>
      </c>
      <c r="I64" s="24" t="s">
        <v>441</v>
      </c>
      <c r="J64" s="9">
        <v>1</v>
      </c>
    </row>
    <row r="65" spans="1:11" ht="72" customHeight="1" x14ac:dyDescent="0.2">
      <c r="A65" s="133">
        <v>23</v>
      </c>
      <c r="B65" s="129" t="s">
        <v>249</v>
      </c>
      <c r="C65" s="24" t="s">
        <v>250</v>
      </c>
      <c r="D65" s="19"/>
      <c r="E65" s="45"/>
      <c r="F65" s="19"/>
      <c r="G65" s="61" t="s">
        <v>347</v>
      </c>
      <c r="H65" s="24" t="s">
        <v>375</v>
      </c>
      <c r="I65" s="24" t="s">
        <v>442</v>
      </c>
      <c r="J65" s="9">
        <v>1</v>
      </c>
    </row>
    <row r="66" spans="1:11" ht="69.75" customHeight="1" x14ac:dyDescent="0.2">
      <c r="A66" s="133"/>
      <c r="B66" s="129"/>
      <c r="C66" s="24" t="s">
        <v>251</v>
      </c>
      <c r="D66" s="19"/>
      <c r="E66" s="45"/>
      <c r="F66" s="19"/>
      <c r="G66" s="61" t="s">
        <v>347</v>
      </c>
      <c r="H66" s="24" t="s">
        <v>375</v>
      </c>
      <c r="I66" s="24" t="s">
        <v>442</v>
      </c>
      <c r="J66" s="9">
        <v>1</v>
      </c>
    </row>
    <row r="67" spans="1:11" ht="84" customHeight="1" x14ac:dyDescent="0.2">
      <c r="A67" s="133"/>
      <c r="B67" s="129"/>
      <c r="C67" s="24" t="s">
        <v>252</v>
      </c>
      <c r="D67" s="19"/>
      <c r="E67" s="45"/>
      <c r="F67" s="19"/>
      <c r="G67" s="61" t="s">
        <v>347</v>
      </c>
      <c r="H67" s="24" t="s">
        <v>376</v>
      </c>
      <c r="I67" s="24" t="s">
        <v>443</v>
      </c>
      <c r="J67" s="9">
        <v>1</v>
      </c>
    </row>
    <row r="68" spans="1:11" ht="77.25" customHeight="1" thickBot="1" x14ac:dyDescent="0.25">
      <c r="A68" s="133">
        <v>24</v>
      </c>
      <c r="B68" s="129" t="s">
        <v>253</v>
      </c>
      <c r="C68" s="24" t="s">
        <v>254</v>
      </c>
      <c r="D68" s="19"/>
      <c r="E68" s="45"/>
      <c r="F68" s="19"/>
      <c r="G68" s="61" t="s">
        <v>347</v>
      </c>
      <c r="H68" s="24" t="s">
        <v>376</v>
      </c>
      <c r="I68" s="24" t="s">
        <v>444</v>
      </c>
      <c r="J68" s="9">
        <v>1</v>
      </c>
    </row>
    <row r="69" spans="1:11" ht="224.25" customHeight="1" thickBot="1" x14ac:dyDescent="0.25">
      <c r="A69" s="133"/>
      <c r="B69" s="129"/>
      <c r="C69" s="24" t="s">
        <v>302</v>
      </c>
      <c r="D69" s="19"/>
      <c r="E69" s="45"/>
      <c r="F69" s="19"/>
      <c r="G69" s="61" t="s">
        <v>329</v>
      </c>
      <c r="H69" s="47" t="s">
        <v>367</v>
      </c>
      <c r="I69" s="24" t="s">
        <v>475</v>
      </c>
      <c r="J69" s="9">
        <v>1</v>
      </c>
    </row>
    <row r="70" spans="1:11" ht="186" customHeight="1" thickBot="1" x14ac:dyDescent="0.25">
      <c r="A70" s="133"/>
      <c r="B70" s="129"/>
      <c r="C70" s="24" t="s">
        <v>255</v>
      </c>
      <c r="D70" s="19"/>
      <c r="E70" s="45"/>
      <c r="F70" s="19"/>
      <c r="G70" s="44" t="s">
        <v>328</v>
      </c>
      <c r="H70" s="47" t="s">
        <v>368</v>
      </c>
      <c r="I70" s="24" t="s">
        <v>351</v>
      </c>
      <c r="J70" s="9">
        <v>1</v>
      </c>
    </row>
    <row r="71" spans="1:11" ht="69.75" customHeight="1" x14ac:dyDescent="0.2">
      <c r="A71" s="71">
        <v>25</v>
      </c>
      <c r="B71" s="67" t="s">
        <v>256</v>
      </c>
      <c r="C71" s="24" t="s">
        <v>257</v>
      </c>
      <c r="D71" s="19"/>
      <c r="E71" s="45"/>
      <c r="F71" s="19"/>
      <c r="G71" s="56" t="s">
        <v>347</v>
      </c>
      <c r="H71" s="74" t="s">
        <v>350</v>
      </c>
      <c r="I71" s="24" t="s">
        <v>445</v>
      </c>
      <c r="J71" s="9">
        <v>1</v>
      </c>
    </row>
    <row r="72" spans="1:11" ht="76.5" customHeight="1" thickBot="1" x14ac:dyDescent="0.25">
      <c r="A72" s="72">
        <v>26</v>
      </c>
      <c r="B72" s="68" t="s">
        <v>258</v>
      </c>
      <c r="C72" s="63" t="s">
        <v>259</v>
      </c>
      <c r="D72" s="21"/>
      <c r="E72" s="27"/>
      <c r="F72" s="21"/>
      <c r="G72" s="55" t="s">
        <v>324</v>
      </c>
      <c r="H72" s="105" t="s">
        <v>409</v>
      </c>
      <c r="I72" s="63" t="s">
        <v>410</v>
      </c>
      <c r="J72" s="9">
        <v>1</v>
      </c>
    </row>
    <row r="73" spans="1:11" ht="13.5" thickBot="1" x14ac:dyDescent="0.25">
      <c r="A73" s="29" t="s">
        <v>260</v>
      </c>
      <c r="B73" s="30"/>
      <c r="C73" s="30"/>
      <c r="D73" s="31"/>
      <c r="E73" s="31"/>
      <c r="F73" s="31"/>
      <c r="G73" s="41"/>
      <c r="H73" s="106"/>
      <c r="I73" s="31"/>
    </row>
    <row r="74" spans="1:11" ht="39" thickBot="1" x14ac:dyDescent="0.25">
      <c r="A74" s="13" t="s">
        <v>0</v>
      </c>
      <c r="B74" s="11" t="s">
        <v>1</v>
      </c>
      <c r="C74" s="13" t="s">
        <v>2</v>
      </c>
      <c r="D74" s="14" t="s">
        <v>171</v>
      </c>
      <c r="E74" s="12" t="s">
        <v>172</v>
      </c>
      <c r="F74" s="14" t="s">
        <v>162</v>
      </c>
      <c r="G74" s="40" t="s">
        <v>316</v>
      </c>
      <c r="H74" s="104" t="s">
        <v>311</v>
      </c>
      <c r="I74" s="13" t="s">
        <v>331</v>
      </c>
    </row>
    <row r="75" spans="1:11" ht="161.25" customHeight="1" x14ac:dyDescent="0.2">
      <c r="A75" s="139">
        <v>27</v>
      </c>
      <c r="B75" s="136" t="s">
        <v>261</v>
      </c>
      <c r="C75" s="16" t="s">
        <v>262</v>
      </c>
      <c r="D75" s="16"/>
      <c r="E75" s="17" t="s">
        <v>288</v>
      </c>
      <c r="F75" s="16"/>
      <c r="G75" s="42" t="s">
        <v>325</v>
      </c>
      <c r="H75" s="47" t="s">
        <v>411</v>
      </c>
      <c r="I75" s="96" t="s">
        <v>502</v>
      </c>
      <c r="K75" s="9">
        <v>1</v>
      </c>
    </row>
    <row r="76" spans="1:11" ht="148.5" customHeight="1" x14ac:dyDescent="0.2">
      <c r="A76" s="140"/>
      <c r="B76" s="137"/>
      <c r="C76" s="24" t="s">
        <v>309</v>
      </c>
      <c r="D76" s="19"/>
      <c r="E76" s="45"/>
      <c r="F76" s="19"/>
      <c r="G76" s="43" t="s">
        <v>325</v>
      </c>
      <c r="H76" s="88" t="s">
        <v>412</v>
      </c>
      <c r="I76" s="88" t="s">
        <v>457</v>
      </c>
      <c r="J76" s="9">
        <v>1</v>
      </c>
    </row>
    <row r="77" spans="1:11" ht="171.75" customHeight="1" x14ac:dyDescent="0.2">
      <c r="A77" s="140"/>
      <c r="B77" s="137"/>
      <c r="C77" s="24" t="s">
        <v>264</v>
      </c>
      <c r="D77" s="24"/>
      <c r="E77" s="45"/>
      <c r="F77" s="19"/>
      <c r="G77" s="43" t="s">
        <v>325</v>
      </c>
      <c r="H77" s="88" t="s">
        <v>503</v>
      </c>
      <c r="I77" s="35" t="s">
        <v>338</v>
      </c>
      <c r="J77" s="9">
        <v>1</v>
      </c>
    </row>
    <row r="78" spans="1:11" ht="168" customHeight="1" x14ac:dyDescent="0.2">
      <c r="A78" s="140"/>
      <c r="B78" s="137"/>
      <c r="C78" s="24" t="s">
        <v>265</v>
      </c>
      <c r="D78" s="19"/>
      <c r="E78" s="45"/>
      <c r="F78" s="19"/>
      <c r="G78" s="43" t="s">
        <v>325</v>
      </c>
      <c r="H78" s="88" t="s">
        <v>504</v>
      </c>
      <c r="I78" s="35" t="s">
        <v>338</v>
      </c>
      <c r="J78" s="9">
        <v>1</v>
      </c>
    </row>
    <row r="79" spans="1:11" ht="135" customHeight="1" x14ac:dyDescent="0.2">
      <c r="A79" s="140"/>
      <c r="B79" s="137"/>
      <c r="C79" s="24" t="s">
        <v>310</v>
      </c>
      <c r="D79" s="19"/>
      <c r="E79" s="19"/>
      <c r="F79" s="19"/>
      <c r="G79" s="43" t="s">
        <v>325</v>
      </c>
      <c r="H79" s="88" t="s">
        <v>505</v>
      </c>
      <c r="I79" s="35" t="s">
        <v>349</v>
      </c>
      <c r="J79" s="9">
        <v>1</v>
      </c>
    </row>
    <row r="80" spans="1:11" ht="81" customHeight="1" thickBot="1" x14ac:dyDescent="0.25">
      <c r="A80" s="141"/>
      <c r="B80" s="138"/>
      <c r="C80" s="21" t="s">
        <v>263</v>
      </c>
      <c r="D80" s="21"/>
      <c r="E80" s="27"/>
      <c r="F80" s="21"/>
      <c r="G80" s="55" t="s">
        <v>325</v>
      </c>
      <c r="H80" s="108" t="s">
        <v>413</v>
      </c>
      <c r="I80" s="48" t="s">
        <v>339</v>
      </c>
      <c r="J80" s="9">
        <v>1</v>
      </c>
    </row>
    <row r="81" spans="1:12" ht="13.5" thickBot="1" x14ac:dyDescent="0.25">
      <c r="A81" s="29" t="s">
        <v>343</v>
      </c>
      <c r="B81" s="30"/>
      <c r="C81" s="30"/>
      <c r="D81" s="31"/>
      <c r="E81" s="31"/>
      <c r="F81" s="31"/>
      <c r="G81" s="41"/>
      <c r="H81" s="106"/>
      <c r="I81" s="31"/>
    </row>
    <row r="82" spans="1:12" ht="39" thickBot="1" x14ac:dyDescent="0.25">
      <c r="A82" s="13" t="s">
        <v>0</v>
      </c>
      <c r="B82" s="11" t="s">
        <v>1</v>
      </c>
      <c r="C82" s="13" t="s">
        <v>2</v>
      </c>
      <c r="D82" s="14" t="s">
        <v>171</v>
      </c>
      <c r="E82" s="12" t="s">
        <v>172</v>
      </c>
      <c r="F82" s="14" t="s">
        <v>162</v>
      </c>
      <c r="G82" s="40" t="s">
        <v>316</v>
      </c>
      <c r="H82" s="104" t="s">
        <v>311</v>
      </c>
      <c r="I82" s="13" t="s">
        <v>331</v>
      </c>
    </row>
    <row r="83" spans="1:12" ht="81.75" customHeight="1" x14ac:dyDescent="0.2">
      <c r="A83" s="15">
        <v>28</v>
      </c>
      <c r="B83" s="16" t="s">
        <v>266</v>
      </c>
      <c r="C83" s="16" t="s">
        <v>267</v>
      </c>
      <c r="D83" s="16"/>
      <c r="E83" s="26"/>
      <c r="F83" s="16"/>
      <c r="G83" s="42" t="s">
        <v>323</v>
      </c>
      <c r="H83" s="47" t="s">
        <v>414</v>
      </c>
      <c r="I83" s="96" t="s">
        <v>446</v>
      </c>
      <c r="J83" s="9">
        <v>1</v>
      </c>
    </row>
    <row r="84" spans="1:12" ht="85.5" customHeight="1" x14ac:dyDescent="0.2">
      <c r="A84" s="18">
        <v>29</v>
      </c>
      <c r="B84" s="19" t="s">
        <v>268</v>
      </c>
      <c r="C84" s="24" t="s">
        <v>269</v>
      </c>
      <c r="D84" s="24"/>
      <c r="E84" s="45"/>
      <c r="F84" s="24"/>
      <c r="G84" s="43" t="s">
        <v>323</v>
      </c>
      <c r="H84" s="88" t="s">
        <v>414</v>
      </c>
      <c r="I84" s="35" t="s">
        <v>447</v>
      </c>
      <c r="J84" s="9">
        <v>1</v>
      </c>
    </row>
    <row r="85" spans="1:12" ht="110.25" customHeight="1" thickBot="1" x14ac:dyDescent="0.25">
      <c r="A85" s="20">
        <v>30</v>
      </c>
      <c r="B85" s="21" t="s">
        <v>270</v>
      </c>
      <c r="C85" s="21" t="s">
        <v>271</v>
      </c>
      <c r="D85" s="21"/>
      <c r="E85" s="21"/>
      <c r="F85" s="21"/>
      <c r="G85" s="55" t="s">
        <v>323</v>
      </c>
      <c r="H85" s="109" t="s">
        <v>414</v>
      </c>
      <c r="I85" s="98" t="s">
        <v>448</v>
      </c>
      <c r="J85" s="9">
        <v>1</v>
      </c>
    </row>
    <row r="86" spans="1:12" ht="13.5" thickBot="1" x14ac:dyDescent="0.25">
      <c r="A86" s="29" t="s">
        <v>272</v>
      </c>
      <c r="B86" s="30"/>
      <c r="C86" s="30"/>
      <c r="D86" s="31"/>
      <c r="E86" s="31"/>
      <c r="F86" s="31"/>
      <c r="G86" s="41"/>
      <c r="H86" s="106"/>
      <c r="I86" s="31"/>
    </row>
    <row r="87" spans="1:12" ht="39" thickBot="1" x14ac:dyDescent="0.25">
      <c r="A87" s="13" t="s">
        <v>0</v>
      </c>
      <c r="B87" s="11" t="s">
        <v>1</v>
      </c>
      <c r="C87" s="13" t="s">
        <v>2</v>
      </c>
      <c r="D87" s="14" t="s">
        <v>171</v>
      </c>
      <c r="E87" s="12" t="s">
        <v>172</v>
      </c>
      <c r="F87" s="14" t="s">
        <v>162</v>
      </c>
      <c r="G87" s="40" t="s">
        <v>316</v>
      </c>
      <c r="H87" s="104" t="s">
        <v>311</v>
      </c>
      <c r="I87" s="91" t="s">
        <v>331</v>
      </c>
    </row>
    <row r="88" spans="1:12" ht="308.25" customHeight="1" thickBot="1" x14ac:dyDescent="0.25">
      <c r="A88" s="15">
        <v>31</v>
      </c>
      <c r="B88" s="16" t="s">
        <v>273</v>
      </c>
      <c r="C88" s="17" t="s">
        <v>274</v>
      </c>
      <c r="D88" s="16"/>
      <c r="E88" s="26"/>
      <c r="F88" s="16"/>
      <c r="G88" s="42" t="s">
        <v>323</v>
      </c>
      <c r="H88" s="47" t="s">
        <v>415</v>
      </c>
      <c r="I88" s="116" t="s">
        <v>476</v>
      </c>
      <c r="J88" s="9">
        <v>1</v>
      </c>
    </row>
    <row r="89" spans="1:12" ht="271.5" customHeight="1" x14ac:dyDescent="0.2">
      <c r="A89" s="18">
        <v>32</v>
      </c>
      <c r="B89" s="19" t="s">
        <v>275</v>
      </c>
      <c r="C89" s="24" t="s">
        <v>276</v>
      </c>
      <c r="D89" s="19"/>
      <c r="E89" s="45"/>
      <c r="F89" s="19"/>
      <c r="G89" s="43" t="s">
        <v>323</v>
      </c>
      <c r="H89" s="47" t="s">
        <v>382</v>
      </c>
      <c r="I89" s="74" t="s">
        <v>449</v>
      </c>
      <c r="J89" s="9">
        <v>1</v>
      </c>
    </row>
    <row r="90" spans="1:12" ht="122.25" customHeight="1" x14ac:dyDescent="0.2">
      <c r="A90" s="18">
        <v>33</v>
      </c>
      <c r="B90" s="19" t="s">
        <v>277</v>
      </c>
      <c r="C90" s="24" t="s">
        <v>278</v>
      </c>
      <c r="D90" s="19"/>
      <c r="E90" s="45"/>
      <c r="F90" s="19"/>
      <c r="G90" s="43" t="s">
        <v>323</v>
      </c>
      <c r="H90" s="122" t="s">
        <v>506</v>
      </c>
      <c r="I90" s="35" t="s">
        <v>354</v>
      </c>
      <c r="J90" s="9">
        <v>1</v>
      </c>
    </row>
    <row r="91" spans="1:12" ht="180" customHeight="1" x14ac:dyDescent="0.25">
      <c r="A91" s="18">
        <v>34</v>
      </c>
      <c r="B91" s="19" t="s">
        <v>279</v>
      </c>
      <c r="C91" s="24" t="s">
        <v>280</v>
      </c>
      <c r="D91" s="19"/>
      <c r="E91" s="45"/>
      <c r="F91" s="36"/>
      <c r="G91" s="43" t="s">
        <v>323</v>
      </c>
      <c r="H91" s="88" t="s">
        <v>479</v>
      </c>
      <c r="I91" s="35" t="s">
        <v>477</v>
      </c>
      <c r="J91" s="9">
        <v>1</v>
      </c>
    </row>
    <row r="92" spans="1:12" ht="136.5" customHeight="1" x14ac:dyDescent="0.2">
      <c r="A92" s="18">
        <v>35</v>
      </c>
      <c r="B92" s="19" t="s">
        <v>282</v>
      </c>
      <c r="C92" s="24" t="s">
        <v>281</v>
      </c>
      <c r="D92" s="19"/>
      <c r="E92" s="45"/>
      <c r="F92" s="19"/>
      <c r="G92" s="43" t="s">
        <v>323</v>
      </c>
      <c r="H92" s="110" t="s">
        <v>416</v>
      </c>
      <c r="I92" s="23" t="s">
        <v>340</v>
      </c>
      <c r="J92" s="9">
        <v>1</v>
      </c>
    </row>
    <row r="93" spans="1:12" ht="184.5" customHeight="1" thickBot="1" x14ac:dyDescent="0.25">
      <c r="A93" s="20">
        <v>36</v>
      </c>
      <c r="B93" s="21" t="s">
        <v>283</v>
      </c>
      <c r="C93" s="63" t="s">
        <v>284</v>
      </c>
      <c r="D93" s="21"/>
      <c r="E93" s="27"/>
      <c r="F93" s="21"/>
      <c r="G93" s="55" t="s">
        <v>323</v>
      </c>
      <c r="H93" s="109" t="s">
        <v>479</v>
      </c>
      <c r="I93" s="142" t="s">
        <v>478</v>
      </c>
      <c r="J93" s="9">
        <v>1</v>
      </c>
    </row>
    <row r="94" spans="1:12" x14ac:dyDescent="0.2">
      <c r="A94" s="58"/>
      <c r="B94" s="58"/>
      <c r="C94" s="58"/>
      <c r="D94" s="57" t="s">
        <v>179</v>
      </c>
      <c r="E94" s="75"/>
      <c r="F94" s="76">
        <f>SUM(J94:L94)</f>
        <v>63</v>
      </c>
      <c r="G94" s="83"/>
      <c r="H94" s="111"/>
      <c r="I94" s="76"/>
      <c r="J94" s="9">
        <f>SUM(J7:J93)</f>
        <v>61</v>
      </c>
      <c r="K94" s="9">
        <f>SUM(K7:K93)</f>
        <v>2</v>
      </c>
      <c r="L94" s="9">
        <f>SUM(L7:L93)</f>
        <v>0</v>
      </c>
    </row>
    <row r="95" spans="1:12" x14ac:dyDescent="0.2">
      <c r="A95" s="58"/>
      <c r="B95" s="58"/>
      <c r="C95" s="58"/>
      <c r="D95" s="124" t="s">
        <v>180</v>
      </c>
      <c r="E95" s="124"/>
      <c r="F95" s="76">
        <f>+J94</f>
        <v>61</v>
      </c>
      <c r="G95" s="83"/>
      <c r="H95" s="111"/>
      <c r="I95" s="76"/>
    </row>
    <row r="96" spans="1:12" x14ac:dyDescent="0.2">
      <c r="A96" s="58"/>
      <c r="B96" s="58"/>
      <c r="C96" s="58"/>
      <c r="D96" s="77" t="s">
        <v>304</v>
      </c>
      <c r="E96" s="77"/>
      <c r="F96" s="76">
        <f>+K94</f>
        <v>2</v>
      </c>
      <c r="G96" s="76"/>
      <c r="H96" s="111"/>
      <c r="I96" s="76"/>
    </row>
    <row r="97" spans="1:9" x14ac:dyDescent="0.2">
      <c r="A97" s="58"/>
      <c r="B97" s="58"/>
      <c r="C97" s="58"/>
      <c r="D97" s="77" t="s">
        <v>305</v>
      </c>
      <c r="E97" s="77"/>
      <c r="F97" s="76">
        <f>+L94</f>
        <v>0</v>
      </c>
      <c r="G97" s="76"/>
      <c r="H97" s="111"/>
      <c r="I97" s="76"/>
    </row>
    <row r="98" spans="1:9" x14ac:dyDescent="0.2">
      <c r="A98" s="58"/>
      <c r="B98" s="58"/>
      <c r="C98" s="58"/>
      <c r="D98" s="57" t="s">
        <v>181</v>
      </c>
      <c r="E98" s="57"/>
      <c r="F98" s="78">
        <f>+F95/F94</f>
        <v>0.96825396825396826</v>
      </c>
      <c r="G98" s="58"/>
      <c r="H98" s="112"/>
      <c r="I98" s="58"/>
    </row>
    <row r="99" spans="1:9" x14ac:dyDescent="0.2">
      <c r="A99" s="25"/>
      <c r="B99" s="25"/>
      <c r="C99" s="25"/>
      <c r="D99" s="25"/>
      <c r="E99" s="25"/>
      <c r="F99" s="25"/>
      <c r="G99" s="25"/>
      <c r="H99" s="113"/>
      <c r="I99" s="25"/>
    </row>
    <row r="100" spans="1:9" x14ac:dyDescent="0.2">
      <c r="A100" s="25"/>
      <c r="B100" s="25"/>
      <c r="C100" s="25"/>
      <c r="D100" s="25"/>
      <c r="E100" s="25"/>
      <c r="F100" s="25"/>
      <c r="G100" s="25"/>
      <c r="H100" s="113"/>
      <c r="I100" s="25"/>
    </row>
    <row r="101" spans="1:9" x14ac:dyDescent="0.2">
      <c r="A101" s="25"/>
      <c r="B101" s="25"/>
      <c r="C101" s="25"/>
      <c r="D101" s="25"/>
      <c r="E101" s="25"/>
      <c r="F101" s="25"/>
      <c r="G101" s="25"/>
      <c r="H101" s="113"/>
      <c r="I101" s="25"/>
    </row>
    <row r="102" spans="1:9" x14ac:dyDescent="0.2">
      <c r="A102" s="25"/>
      <c r="B102" s="25"/>
      <c r="C102" s="25"/>
      <c r="D102" s="25"/>
      <c r="E102" s="25"/>
      <c r="F102" s="25"/>
      <c r="G102" s="25"/>
      <c r="H102" s="113"/>
      <c r="I102" s="25"/>
    </row>
    <row r="103" spans="1:9" x14ac:dyDescent="0.2">
      <c r="A103" s="25"/>
      <c r="B103" s="25"/>
      <c r="C103" s="25"/>
      <c r="D103" s="25"/>
      <c r="E103" s="25"/>
      <c r="F103" s="25"/>
      <c r="G103" s="25"/>
      <c r="H103" s="113"/>
      <c r="I103" s="25"/>
    </row>
    <row r="104" spans="1:9" x14ac:dyDescent="0.2">
      <c r="A104" s="25"/>
      <c r="B104" s="25"/>
      <c r="C104" s="25"/>
      <c r="D104" s="25"/>
      <c r="E104" s="25"/>
      <c r="F104" s="25"/>
      <c r="G104" s="25"/>
      <c r="H104" s="113"/>
      <c r="I104" s="25"/>
    </row>
    <row r="105" spans="1:9" x14ac:dyDescent="0.2">
      <c r="A105" s="25"/>
      <c r="B105" s="25"/>
      <c r="C105" s="25"/>
      <c r="D105" s="25"/>
      <c r="E105" s="25"/>
      <c r="F105" s="25"/>
      <c r="G105" s="25"/>
      <c r="H105" s="113"/>
      <c r="I105" s="25"/>
    </row>
    <row r="106" spans="1:9" x14ac:dyDescent="0.2">
      <c r="A106" s="25"/>
      <c r="B106" s="25"/>
      <c r="C106" s="25"/>
      <c r="D106" s="25"/>
      <c r="E106" s="25"/>
      <c r="F106" s="25"/>
      <c r="G106" s="25"/>
      <c r="H106" s="113"/>
      <c r="I106" s="25"/>
    </row>
    <row r="107" spans="1:9" x14ac:dyDescent="0.2">
      <c r="A107" s="25"/>
      <c r="B107" s="25"/>
      <c r="C107" s="25"/>
      <c r="D107" s="25"/>
      <c r="E107" s="25"/>
      <c r="F107" s="25"/>
      <c r="G107" s="25"/>
      <c r="H107" s="113"/>
      <c r="I107" s="25"/>
    </row>
    <row r="108" spans="1:9" x14ac:dyDescent="0.2">
      <c r="A108" s="25"/>
      <c r="B108" s="25"/>
      <c r="C108" s="25"/>
      <c r="D108" s="25"/>
      <c r="E108" s="25"/>
      <c r="F108" s="25"/>
      <c r="G108" s="25"/>
      <c r="H108" s="113"/>
      <c r="I108" s="25"/>
    </row>
    <row r="109" spans="1:9" x14ac:dyDescent="0.2">
      <c r="A109" s="25"/>
      <c r="B109" s="25"/>
      <c r="C109" s="25"/>
      <c r="D109" s="25"/>
      <c r="E109" s="25"/>
      <c r="F109" s="25"/>
      <c r="G109" s="25"/>
      <c r="H109" s="113"/>
      <c r="I109" s="25"/>
    </row>
    <row r="110" spans="1:9" x14ac:dyDescent="0.2">
      <c r="A110" s="25"/>
      <c r="B110" s="25"/>
      <c r="C110" s="25"/>
      <c r="D110" s="25"/>
      <c r="E110" s="25"/>
      <c r="F110" s="25"/>
      <c r="G110" s="25"/>
      <c r="H110" s="113"/>
      <c r="I110" s="25"/>
    </row>
    <row r="111" spans="1:9" x14ac:dyDescent="0.2">
      <c r="A111" s="25"/>
      <c r="B111" s="25"/>
      <c r="C111" s="25"/>
      <c r="D111" s="25"/>
      <c r="E111" s="25"/>
      <c r="F111" s="25"/>
      <c r="G111" s="25"/>
      <c r="H111" s="113"/>
      <c r="I111" s="25"/>
    </row>
    <row r="112" spans="1:9" x14ac:dyDescent="0.2">
      <c r="A112" s="25"/>
      <c r="B112" s="25"/>
      <c r="C112" s="25"/>
      <c r="D112" s="25"/>
      <c r="E112" s="25"/>
      <c r="F112" s="25"/>
      <c r="G112" s="25"/>
      <c r="H112" s="113"/>
      <c r="I112" s="25"/>
    </row>
    <row r="113" spans="1:9" x14ac:dyDescent="0.2">
      <c r="A113" s="25"/>
      <c r="B113" s="25"/>
      <c r="C113" s="25"/>
      <c r="D113" s="25"/>
      <c r="E113" s="25"/>
      <c r="F113" s="25"/>
      <c r="G113" s="25"/>
      <c r="H113" s="113"/>
      <c r="I113" s="25"/>
    </row>
    <row r="114" spans="1:9" x14ac:dyDescent="0.2">
      <c r="A114" s="25"/>
      <c r="B114" s="25"/>
      <c r="C114" s="25"/>
      <c r="D114" s="25"/>
      <c r="E114" s="25"/>
      <c r="F114" s="25"/>
      <c r="G114" s="25"/>
      <c r="H114" s="113"/>
      <c r="I114" s="25"/>
    </row>
    <row r="115" spans="1:9" x14ac:dyDescent="0.2">
      <c r="A115" s="25"/>
      <c r="B115" s="25"/>
      <c r="C115" s="25"/>
      <c r="D115" s="25"/>
      <c r="E115" s="25"/>
      <c r="F115" s="25"/>
      <c r="G115" s="25"/>
      <c r="H115" s="113"/>
      <c r="I115" s="25"/>
    </row>
    <row r="116" spans="1:9" x14ac:dyDescent="0.2">
      <c r="A116" s="25"/>
      <c r="B116" s="25"/>
      <c r="C116" s="25"/>
      <c r="D116" s="25"/>
      <c r="E116" s="25"/>
      <c r="F116" s="25"/>
      <c r="G116" s="25"/>
      <c r="H116" s="113"/>
      <c r="I116" s="25"/>
    </row>
    <row r="117" spans="1:9" x14ac:dyDescent="0.2">
      <c r="A117" s="25"/>
      <c r="B117" s="25"/>
      <c r="C117" s="25"/>
      <c r="D117" s="25"/>
      <c r="E117" s="25"/>
      <c r="F117" s="25"/>
      <c r="G117" s="25"/>
      <c r="H117" s="113"/>
      <c r="I117" s="25"/>
    </row>
    <row r="118" spans="1:9" x14ac:dyDescent="0.2">
      <c r="A118" s="25"/>
      <c r="B118" s="25"/>
      <c r="C118" s="25"/>
      <c r="D118" s="25"/>
      <c r="E118" s="25"/>
      <c r="F118" s="25"/>
      <c r="G118" s="25"/>
      <c r="H118" s="113"/>
      <c r="I118" s="25"/>
    </row>
    <row r="119" spans="1:9" x14ac:dyDescent="0.2">
      <c r="A119" s="25"/>
      <c r="B119" s="25"/>
      <c r="C119" s="25"/>
      <c r="D119" s="25"/>
      <c r="E119" s="25"/>
      <c r="F119" s="25"/>
      <c r="G119" s="25"/>
      <c r="H119" s="113"/>
      <c r="I119" s="25"/>
    </row>
    <row r="120" spans="1:9" x14ac:dyDescent="0.2">
      <c r="A120" s="25"/>
      <c r="B120" s="25"/>
      <c r="C120" s="25"/>
      <c r="D120" s="25"/>
      <c r="E120" s="25"/>
      <c r="F120" s="25"/>
      <c r="G120" s="25"/>
      <c r="H120" s="113"/>
      <c r="I120" s="25"/>
    </row>
    <row r="121" spans="1:9" x14ac:dyDescent="0.2">
      <c r="A121" s="25"/>
      <c r="B121" s="25"/>
      <c r="C121" s="25"/>
      <c r="D121" s="25"/>
      <c r="E121" s="25"/>
      <c r="F121" s="25"/>
      <c r="G121" s="25"/>
      <c r="H121" s="113"/>
      <c r="I121" s="25"/>
    </row>
    <row r="122" spans="1:9" x14ac:dyDescent="0.2">
      <c r="A122" s="25"/>
      <c r="B122" s="25"/>
      <c r="C122" s="25"/>
      <c r="D122" s="25"/>
      <c r="E122" s="25"/>
      <c r="F122" s="25"/>
      <c r="G122" s="25"/>
      <c r="H122" s="113"/>
      <c r="I122" s="25"/>
    </row>
    <row r="123" spans="1:9" x14ac:dyDescent="0.2">
      <c r="A123" s="25"/>
      <c r="B123" s="25"/>
      <c r="C123" s="25"/>
      <c r="D123" s="25"/>
      <c r="E123" s="25"/>
      <c r="F123" s="25"/>
      <c r="G123" s="25"/>
      <c r="H123" s="113"/>
      <c r="I123" s="25"/>
    </row>
    <row r="124" spans="1:9" x14ac:dyDescent="0.2">
      <c r="A124" s="25"/>
      <c r="B124" s="25"/>
      <c r="C124" s="25"/>
      <c r="D124" s="25"/>
      <c r="E124" s="25"/>
      <c r="F124" s="25"/>
      <c r="G124" s="25"/>
      <c r="H124" s="113"/>
      <c r="I124" s="25"/>
    </row>
    <row r="125" spans="1:9" x14ac:dyDescent="0.2">
      <c r="A125" s="25"/>
      <c r="B125" s="25"/>
      <c r="C125" s="25"/>
      <c r="D125" s="25"/>
      <c r="E125" s="25"/>
      <c r="F125" s="25"/>
      <c r="G125" s="25"/>
      <c r="H125" s="113"/>
      <c r="I125" s="25"/>
    </row>
    <row r="126" spans="1:9" x14ac:dyDescent="0.2">
      <c r="A126" s="25"/>
      <c r="B126" s="25"/>
      <c r="C126" s="25"/>
      <c r="D126" s="25"/>
      <c r="E126" s="25"/>
      <c r="F126" s="25"/>
      <c r="G126" s="25"/>
      <c r="H126" s="113"/>
      <c r="I126" s="25"/>
    </row>
    <row r="127" spans="1:9" x14ac:dyDescent="0.2">
      <c r="A127" s="25"/>
      <c r="B127" s="25"/>
      <c r="C127" s="25"/>
      <c r="D127" s="25"/>
      <c r="E127" s="25"/>
      <c r="F127" s="25"/>
      <c r="G127" s="25"/>
      <c r="H127" s="113"/>
      <c r="I127" s="25"/>
    </row>
    <row r="128" spans="1:9" x14ac:dyDescent="0.2">
      <c r="A128" s="25"/>
      <c r="B128" s="25"/>
      <c r="C128" s="25"/>
      <c r="D128" s="25"/>
      <c r="E128" s="25"/>
      <c r="F128" s="25"/>
      <c r="G128" s="25"/>
      <c r="H128" s="113"/>
      <c r="I128" s="25"/>
    </row>
    <row r="129" spans="1:9" x14ac:dyDescent="0.2">
      <c r="A129" s="25"/>
      <c r="B129" s="25"/>
      <c r="C129" s="25"/>
      <c r="D129" s="25"/>
      <c r="E129" s="25"/>
      <c r="F129" s="25"/>
      <c r="G129" s="25"/>
      <c r="H129" s="113"/>
      <c r="I129" s="25"/>
    </row>
    <row r="130" spans="1:9" x14ac:dyDescent="0.2">
      <c r="A130" s="25"/>
      <c r="B130" s="25"/>
      <c r="C130" s="25"/>
      <c r="D130" s="25"/>
      <c r="E130" s="25"/>
      <c r="F130" s="25"/>
      <c r="G130" s="25"/>
      <c r="H130" s="113"/>
      <c r="I130" s="25"/>
    </row>
    <row r="131" spans="1:9" x14ac:dyDescent="0.2">
      <c r="A131" s="25"/>
      <c r="B131" s="25"/>
      <c r="C131" s="25"/>
      <c r="D131" s="25"/>
      <c r="E131" s="25"/>
      <c r="F131" s="25"/>
      <c r="G131" s="25"/>
      <c r="H131" s="113"/>
      <c r="I131" s="25"/>
    </row>
    <row r="132" spans="1:9" x14ac:dyDescent="0.2">
      <c r="A132" s="25"/>
      <c r="B132" s="25"/>
      <c r="C132" s="25"/>
      <c r="D132" s="25"/>
      <c r="E132" s="25"/>
      <c r="F132" s="25"/>
      <c r="G132" s="25"/>
      <c r="H132" s="113"/>
      <c r="I132" s="25"/>
    </row>
    <row r="133" spans="1:9" x14ac:dyDescent="0.2">
      <c r="A133" s="25"/>
      <c r="B133" s="25"/>
      <c r="C133" s="25"/>
      <c r="D133" s="25"/>
      <c r="E133" s="25"/>
      <c r="F133" s="25"/>
      <c r="G133" s="25"/>
      <c r="H133" s="113"/>
      <c r="I133" s="25"/>
    </row>
    <row r="134" spans="1:9" x14ac:dyDescent="0.2">
      <c r="A134" s="25"/>
      <c r="B134" s="25"/>
      <c r="C134" s="25"/>
      <c r="D134" s="25"/>
      <c r="E134" s="25"/>
      <c r="F134" s="25"/>
      <c r="G134" s="25"/>
      <c r="H134" s="113"/>
      <c r="I134" s="25"/>
    </row>
    <row r="135" spans="1:9" x14ac:dyDescent="0.2">
      <c r="A135" s="25"/>
      <c r="B135" s="25"/>
      <c r="C135" s="25"/>
      <c r="D135" s="25"/>
      <c r="E135" s="25"/>
      <c r="F135" s="25"/>
      <c r="G135" s="25"/>
      <c r="H135" s="113"/>
      <c r="I135" s="25"/>
    </row>
    <row r="136" spans="1:9" x14ac:dyDescent="0.2">
      <c r="A136" s="25"/>
      <c r="B136" s="25"/>
      <c r="C136" s="25"/>
      <c r="D136" s="25"/>
      <c r="E136" s="25"/>
      <c r="F136" s="25"/>
      <c r="G136" s="25"/>
      <c r="H136" s="113"/>
      <c r="I136" s="25"/>
    </row>
    <row r="137" spans="1:9" x14ac:dyDescent="0.2">
      <c r="A137" s="25"/>
      <c r="B137" s="25"/>
      <c r="C137" s="25"/>
      <c r="D137" s="25"/>
      <c r="E137" s="25"/>
      <c r="F137" s="25"/>
      <c r="G137" s="25"/>
      <c r="H137" s="113"/>
      <c r="I137" s="25"/>
    </row>
    <row r="138" spans="1:9" x14ac:dyDescent="0.2">
      <c r="A138" s="25"/>
      <c r="B138" s="25"/>
      <c r="C138" s="25"/>
      <c r="D138" s="25"/>
      <c r="E138" s="25"/>
      <c r="F138" s="25"/>
      <c r="G138" s="25"/>
      <c r="H138" s="113"/>
      <c r="I138" s="25"/>
    </row>
    <row r="139" spans="1:9" x14ac:dyDescent="0.2">
      <c r="A139" s="25"/>
      <c r="B139" s="25"/>
      <c r="C139" s="25"/>
      <c r="D139" s="25"/>
      <c r="E139" s="25"/>
      <c r="F139" s="25"/>
      <c r="G139" s="25"/>
      <c r="H139" s="113"/>
      <c r="I139" s="25"/>
    </row>
    <row r="140" spans="1:9" x14ac:dyDescent="0.2">
      <c r="A140" s="25"/>
      <c r="B140" s="25"/>
      <c r="C140" s="25"/>
      <c r="D140" s="25"/>
      <c r="E140" s="25"/>
      <c r="F140" s="25"/>
      <c r="G140" s="25"/>
      <c r="H140" s="113"/>
      <c r="I140" s="25"/>
    </row>
    <row r="141" spans="1:9" x14ac:dyDescent="0.2">
      <c r="A141" s="25"/>
      <c r="B141" s="25"/>
      <c r="C141" s="25"/>
      <c r="D141" s="25"/>
      <c r="E141" s="25"/>
      <c r="F141" s="25"/>
      <c r="G141" s="25"/>
      <c r="H141" s="113"/>
      <c r="I141" s="25"/>
    </row>
    <row r="142" spans="1:9" x14ac:dyDescent="0.2">
      <c r="A142" s="25"/>
      <c r="B142" s="25"/>
      <c r="C142" s="25"/>
      <c r="D142" s="25"/>
      <c r="E142" s="25"/>
      <c r="F142" s="25"/>
      <c r="G142" s="25"/>
      <c r="H142" s="113"/>
      <c r="I142" s="25"/>
    </row>
    <row r="143" spans="1:9" x14ac:dyDescent="0.2">
      <c r="A143" s="25"/>
      <c r="B143" s="25"/>
      <c r="C143" s="25"/>
      <c r="D143" s="25"/>
      <c r="E143" s="25"/>
      <c r="F143" s="25"/>
      <c r="G143" s="25"/>
      <c r="H143" s="113"/>
      <c r="I143" s="25"/>
    </row>
    <row r="144" spans="1:9" x14ac:dyDescent="0.2">
      <c r="A144" s="25"/>
      <c r="B144" s="25"/>
      <c r="C144" s="25"/>
      <c r="D144" s="25"/>
      <c r="E144" s="25"/>
      <c r="F144" s="25"/>
      <c r="G144" s="25"/>
      <c r="H144" s="113"/>
      <c r="I144" s="25"/>
    </row>
    <row r="145" spans="1:9" x14ac:dyDescent="0.2">
      <c r="A145" s="25"/>
      <c r="B145" s="25"/>
      <c r="C145" s="25"/>
      <c r="D145" s="25"/>
      <c r="E145" s="25"/>
      <c r="F145" s="25"/>
      <c r="G145" s="25"/>
      <c r="H145" s="113"/>
      <c r="I145" s="25"/>
    </row>
    <row r="146" spans="1:9" x14ac:dyDescent="0.2">
      <c r="A146" s="25"/>
      <c r="B146" s="25"/>
      <c r="C146" s="25"/>
      <c r="D146" s="25"/>
      <c r="E146" s="25"/>
      <c r="F146" s="25"/>
      <c r="G146" s="25"/>
      <c r="H146" s="113"/>
      <c r="I146" s="25"/>
    </row>
    <row r="147" spans="1:9" x14ac:dyDescent="0.2">
      <c r="A147" s="25"/>
      <c r="B147" s="25"/>
      <c r="C147" s="25"/>
      <c r="D147" s="25"/>
      <c r="E147" s="25"/>
      <c r="F147" s="25"/>
      <c r="G147" s="25"/>
      <c r="H147" s="113"/>
      <c r="I147" s="25"/>
    </row>
    <row r="148" spans="1:9" x14ac:dyDescent="0.2">
      <c r="A148" s="25"/>
      <c r="B148" s="25"/>
      <c r="C148" s="25"/>
      <c r="D148" s="25"/>
      <c r="E148" s="25"/>
      <c r="F148" s="25"/>
      <c r="G148" s="25"/>
      <c r="H148" s="113"/>
      <c r="I148" s="25"/>
    </row>
    <row r="149" spans="1:9" x14ac:dyDescent="0.2">
      <c r="A149" s="25"/>
      <c r="B149" s="25"/>
      <c r="C149" s="25"/>
      <c r="D149" s="25"/>
      <c r="E149" s="25"/>
      <c r="F149" s="25"/>
      <c r="G149" s="25"/>
      <c r="H149" s="113"/>
      <c r="I149" s="25"/>
    </row>
    <row r="150" spans="1:9" x14ac:dyDescent="0.2">
      <c r="A150" s="25"/>
      <c r="B150" s="25"/>
      <c r="C150" s="25"/>
      <c r="D150" s="25"/>
      <c r="E150" s="25"/>
      <c r="F150" s="25"/>
      <c r="G150" s="25"/>
      <c r="H150" s="113"/>
      <c r="I150" s="25"/>
    </row>
    <row r="151" spans="1:9" x14ac:dyDescent="0.2">
      <c r="A151" s="25"/>
      <c r="B151" s="25"/>
      <c r="C151" s="25"/>
      <c r="D151" s="25"/>
      <c r="E151" s="25"/>
      <c r="F151" s="25"/>
      <c r="G151" s="25"/>
      <c r="H151" s="113"/>
      <c r="I151" s="25"/>
    </row>
    <row r="152" spans="1:9" x14ac:dyDescent="0.2">
      <c r="A152" s="25"/>
      <c r="B152" s="25"/>
      <c r="C152" s="25"/>
      <c r="D152" s="25"/>
      <c r="E152" s="25"/>
      <c r="F152" s="25"/>
      <c r="G152" s="25"/>
      <c r="H152" s="113"/>
      <c r="I152" s="25"/>
    </row>
    <row r="153" spans="1:9" x14ac:dyDescent="0.2">
      <c r="A153" s="25"/>
      <c r="B153" s="25"/>
      <c r="C153" s="25"/>
      <c r="D153" s="25"/>
      <c r="E153" s="25"/>
      <c r="F153" s="25"/>
      <c r="G153" s="25"/>
      <c r="H153" s="113"/>
      <c r="I153" s="25"/>
    </row>
    <row r="154" spans="1:9" x14ac:dyDescent="0.2">
      <c r="A154" s="25"/>
      <c r="B154" s="25"/>
      <c r="C154" s="25"/>
      <c r="D154" s="25"/>
      <c r="E154" s="25"/>
      <c r="F154" s="25"/>
      <c r="G154" s="25"/>
      <c r="H154" s="113"/>
      <c r="I154" s="25"/>
    </row>
    <row r="155" spans="1:9" x14ac:dyDescent="0.2">
      <c r="A155" s="25"/>
      <c r="B155" s="25"/>
      <c r="C155" s="25"/>
      <c r="D155" s="25"/>
      <c r="E155" s="25"/>
      <c r="F155" s="25"/>
      <c r="G155" s="25"/>
      <c r="H155" s="113"/>
      <c r="I155" s="25"/>
    </row>
    <row r="156" spans="1:9" x14ac:dyDescent="0.2">
      <c r="A156" s="25"/>
      <c r="B156" s="25"/>
      <c r="C156" s="25"/>
      <c r="D156" s="25"/>
      <c r="E156" s="25"/>
      <c r="F156" s="25"/>
      <c r="G156" s="25"/>
      <c r="H156" s="113"/>
      <c r="I156" s="25"/>
    </row>
    <row r="157" spans="1:9" x14ac:dyDescent="0.2">
      <c r="A157" s="25"/>
      <c r="B157" s="25"/>
      <c r="C157" s="25"/>
      <c r="D157" s="25"/>
      <c r="E157" s="25"/>
      <c r="F157" s="25"/>
      <c r="G157" s="25"/>
      <c r="H157" s="113"/>
      <c r="I157" s="25"/>
    </row>
    <row r="158" spans="1:9" x14ac:dyDescent="0.2">
      <c r="A158" s="25"/>
      <c r="B158" s="25"/>
      <c r="C158" s="25"/>
      <c r="D158" s="25"/>
      <c r="E158" s="25"/>
      <c r="F158" s="25"/>
      <c r="G158" s="25"/>
      <c r="H158" s="113"/>
      <c r="I158" s="25"/>
    </row>
    <row r="159" spans="1:9" x14ac:dyDescent="0.2">
      <c r="A159" s="25"/>
      <c r="B159" s="25"/>
      <c r="C159" s="25"/>
      <c r="D159" s="25"/>
      <c r="E159" s="25"/>
      <c r="F159" s="25"/>
      <c r="G159" s="25"/>
      <c r="H159" s="113"/>
      <c r="I159" s="25"/>
    </row>
    <row r="160" spans="1:9" x14ac:dyDescent="0.2">
      <c r="A160" s="25"/>
      <c r="B160" s="25"/>
      <c r="C160" s="25"/>
      <c r="D160" s="25"/>
      <c r="E160" s="25"/>
      <c r="F160" s="25"/>
      <c r="G160" s="25"/>
      <c r="H160" s="113"/>
      <c r="I160" s="25"/>
    </row>
    <row r="161" spans="1:9" x14ac:dyDescent="0.2">
      <c r="A161" s="25"/>
      <c r="B161" s="25"/>
      <c r="C161" s="25"/>
      <c r="D161" s="25"/>
      <c r="E161" s="25"/>
      <c r="F161" s="25"/>
      <c r="G161" s="25"/>
      <c r="H161" s="113"/>
      <c r="I161" s="25"/>
    </row>
    <row r="162" spans="1:9" x14ac:dyDescent="0.2">
      <c r="A162" s="25"/>
      <c r="B162" s="25"/>
      <c r="C162" s="25"/>
      <c r="D162" s="25"/>
      <c r="E162" s="25"/>
      <c r="F162" s="25"/>
      <c r="G162" s="25"/>
      <c r="H162" s="113"/>
      <c r="I162" s="25"/>
    </row>
    <row r="163" spans="1:9" x14ac:dyDescent="0.2">
      <c r="A163" s="25"/>
      <c r="B163" s="25"/>
      <c r="C163" s="25"/>
      <c r="D163" s="25"/>
      <c r="E163" s="25"/>
      <c r="F163" s="25"/>
      <c r="G163" s="25"/>
      <c r="H163" s="113"/>
      <c r="I163" s="25"/>
    </row>
    <row r="164" spans="1:9" x14ac:dyDescent="0.2">
      <c r="A164" s="25"/>
      <c r="B164" s="25"/>
      <c r="C164" s="25"/>
      <c r="D164" s="25"/>
      <c r="E164" s="25"/>
      <c r="F164" s="25"/>
      <c r="G164" s="25"/>
      <c r="H164" s="113"/>
      <c r="I164" s="25"/>
    </row>
    <row r="165" spans="1:9" x14ac:dyDescent="0.2">
      <c r="A165" s="25"/>
      <c r="B165" s="25"/>
      <c r="C165" s="25"/>
      <c r="D165" s="25"/>
      <c r="E165" s="25"/>
      <c r="F165" s="25"/>
      <c r="G165" s="25"/>
      <c r="H165" s="113"/>
      <c r="I165" s="25"/>
    </row>
    <row r="166" spans="1:9" x14ac:dyDescent="0.2">
      <c r="A166" s="25"/>
      <c r="B166" s="25"/>
      <c r="C166" s="25"/>
      <c r="D166" s="25"/>
      <c r="E166" s="25"/>
      <c r="F166" s="25"/>
      <c r="G166" s="25"/>
      <c r="H166" s="113"/>
      <c r="I166" s="25"/>
    </row>
    <row r="167" spans="1:9" x14ac:dyDescent="0.2">
      <c r="A167" s="25"/>
      <c r="B167" s="25"/>
      <c r="C167" s="25"/>
      <c r="D167" s="25"/>
      <c r="E167" s="25"/>
      <c r="F167" s="25"/>
      <c r="G167" s="25"/>
      <c r="H167" s="113"/>
      <c r="I167" s="25"/>
    </row>
    <row r="168" spans="1:9" x14ac:dyDescent="0.2">
      <c r="A168" s="25"/>
      <c r="B168" s="25"/>
      <c r="C168" s="25"/>
      <c r="D168" s="25"/>
      <c r="E168" s="25"/>
      <c r="F168" s="25"/>
      <c r="G168" s="25"/>
      <c r="H168" s="113"/>
      <c r="I168" s="25"/>
    </row>
    <row r="169" spans="1:9" x14ac:dyDescent="0.2">
      <c r="A169" s="25"/>
      <c r="B169" s="25"/>
      <c r="C169" s="25"/>
      <c r="D169" s="25"/>
      <c r="E169" s="25"/>
      <c r="F169" s="25"/>
      <c r="G169" s="25"/>
      <c r="H169" s="113"/>
      <c r="I169" s="25"/>
    </row>
    <row r="170" spans="1:9" x14ac:dyDescent="0.2">
      <c r="A170" s="25"/>
      <c r="B170" s="25"/>
      <c r="C170" s="25"/>
      <c r="D170" s="25"/>
      <c r="E170" s="25"/>
      <c r="F170" s="25"/>
      <c r="G170" s="25"/>
      <c r="H170" s="113"/>
      <c r="I170" s="25"/>
    </row>
    <row r="171" spans="1:9" x14ac:dyDescent="0.2">
      <c r="A171" s="25"/>
      <c r="B171" s="25"/>
      <c r="C171" s="25"/>
      <c r="D171" s="25"/>
      <c r="E171" s="25"/>
      <c r="F171" s="25"/>
      <c r="G171" s="25"/>
      <c r="H171" s="113"/>
      <c r="I171" s="25"/>
    </row>
    <row r="172" spans="1:9" x14ac:dyDescent="0.2">
      <c r="A172" s="25"/>
      <c r="B172" s="25"/>
      <c r="C172" s="25"/>
      <c r="D172" s="25"/>
      <c r="E172" s="25"/>
      <c r="F172" s="25"/>
      <c r="G172" s="25"/>
      <c r="H172" s="113"/>
      <c r="I172" s="25"/>
    </row>
    <row r="173" spans="1:9" x14ac:dyDescent="0.2">
      <c r="A173" s="25"/>
      <c r="B173" s="25"/>
      <c r="C173" s="25"/>
      <c r="D173" s="25"/>
      <c r="E173" s="25"/>
      <c r="F173" s="25"/>
      <c r="G173" s="25"/>
      <c r="H173" s="113"/>
      <c r="I173" s="25"/>
    </row>
    <row r="174" spans="1:9" x14ac:dyDescent="0.2">
      <c r="A174" s="25"/>
      <c r="B174" s="25"/>
      <c r="C174" s="25"/>
      <c r="D174" s="25"/>
      <c r="E174" s="25"/>
      <c r="F174" s="25"/>
      <c r="G174" s="25"/>
      <c r="H174" s="113"/>
      <c r="I174" s="25"/>
    </row>
    <row r="175" spans="1:9" x14ac:dyDescent="0.2">
      <c r="A175" s="25"/>
      <c r="B175" s="25"/>
      <c r="C175" s="25"/>
      <c r="D175" s="25"/>
      <c r="E175" s="25"/>
      <c r="F175" s="25"/>
      <c r="G175" s="25"/>
      <c r="H175" s="113"/>
      <c r="I175" s="25"/>
    </row>
    <row r="176" spans="1:9" x14ac:dyDescent="0.2">
      <c r="A176" s="25"/>
      <c r="B176" s="25"/>
      <c r="C176" s="25"/>
      <c r="D176" s="25"/>
      <c r="E176" s="25"/>
      <c r="F176" s="25"/>
      <c r="G176" s="25"/>
      <c r="H176" s="113"/>
      <c r="I176" s="25"/>
    </row>
    <row r="177" spans="1:9" x14ac:dyDescent="0.2">
      <c r="A177" s="25"/>
      <c r="B177" s="25"/>
      <c r="C177" s="25"/>
      <c r="D177" s="25"/>
      <c r="E177" s="25"/>
      <c r="F177" s="25"/>
      <c r="G177" s="25"/>
      <c r="H177" s="113"/>
      <c r="I177" s="25"/>
    </row>
    <row r="178" spans="1:9" x14ac:dyDescent="0.2">
      <c r="A178" s="25"/>
      <c r="B178" s="25"/>
      <c r="C178" s="25"/>
      <c r="D178" s="25"/>
      <c r="E178" s="25"/>
      <c r="F178" s="25"/>
      <c r="G178" s="25"/>
      <c r="H178" s="113"/>
      <c r="I178" s="25"/>
    </row>
    <row r="179" spans="1:9" x14ac:dyDescent="0.2">
      <c r="A179" s="25"/>
      <c r="B179" s="25"/>
      <c r="C179" s="25"/>
      <c r="D179" s="25"/>
      <c r="E179" s="25"/>
      <c r="F179" s="25"/>
      <c r="G179" s="25"/>
      <c r="H179" s="113"/>
      <c r="I179" s="25"/>
    </row>
    <row r="180" spans="1:9" x14ac:dyDescent="0.2">
      <c r="A180" s="25"/>
      <c r="B180" s="25"/>
      <c r="C180" s="25"/>
      <c r="D180" s="25"/>
      <c r="E180" s="25"/>
      <c r="F180" s="25"/>
      <c r="G180" s="25"/>
      <c r="H180" s="113"/>
      <c r="I180" s="25"/>
    </row>
    <row r="181" spans="1:9" x14ac:dyDescent="0.2">
      <c r="A181" s="25"/>
      <c r="B181" s="25"/>
      <c r="C181" s="25"/>
      <c r="D181" s="25"/>
      <c r="E181" s="25"/>
      <c r="F181" s="25"/>
      <c r="G181" s="25"/>
      <c r="H181" s="113"/>
      <c r="I181" s="25"/>
    </row>
    <row r="182" spans="1:9" x14ac:dyDescent="0.2">
      <c r="A182" s="25"/>
      <c r="B182" s="25"/>
      <c r="C182" s="25"/>
      <c r="D182" s="25"/>
      <c r="E182" s="25"/>
      <c r="F182" s="25"/>
      <c r="G182" s="25"/>
      <c r="H182" s="113"/>
      <c r="I182" s="25"/>
    </row>
    <row r="183" spans="1:9" x14ac:dyDescent="0.2">
      <c r="A183" s="25"/>
      <c r="B183" s="25"/>
      <c r="C183" s="25"/>
      <c r="D183" s="25"/>
      <c r="E183" s="25"/>
      <c r="F183" s="25"/>
      <c r="G183" s="25"/>
      <c r="H183" s="113"/>
      <c r="I183" s="25"/>
    </row>
    <row r="184" spans="1:9" x14ac:dyDescent="0.2">
      <c r="A184" s="25"/>
      <c r="B184" s="25"/>
      <c r="C184" s="25"/>
      <c r="D184" s="25"/>
      <c r="E184" s="25"/>
      <c r="F184" s="25"/>
      <c r="G184" s="25"/>
      <c r="H184" s="113"/>
      <c r="I184" s="25"/>
    </row>
    <row r="185" spans="1:9" x14ac:dyDescent="0.2">
      <c r="A185" s="25"/>
      <c r="B185" s="25"/>
      <c r="C185" s="25"/>
      <c r="D185" s="25"/>
      <c r="E185" s="25"/>
      <c r="F185" s="25"/>
      <c r="G185" s="25"/>
      <c r="H185" s="113"/>
      <c r="I185" s="25"/>
    </row>
    <row r="186" spans="1:9" x14ac:dyDescent="0.2">
      <c r="A186" s="25"/>
      <c r="B186" s="25"/>
      <c r="C186" s="25"/>
      <c r="D186" s="25"/>
      <c r="E186" s="25"/>
      <c r="F186" s="25"/>
      <c r="G186" s="25"/>
      <c r="H186" s="113"/>
      <c r="I186" s="25"/>
    </row>
    <row r="187" spans="1:9" x14ac:dyDescent="0.2">
      <c r="A187" s="25"/>
      <c r="B187" s="25"/>
      <c r="C187" s="25"/>
      <c r="D187" s="25"/>
      <c r="E187" s="25"/>
      <c r="F187" s="25"/>
      <c r="G187" s="25"/>
      <c r="H187" s="113"/>
      <c r="I187" s="25"/>
    </row>
    <row r="188" spans="1:9" x14ac:dyDescent="0.2">
      <c r="A188" s="25"/>
      <c r="B188" s="25"/>
      <c r="C188" s="25"/>
      <c r="D188" s="25"/>
      <c r="E188" s="25"/>
      <c r="F188" s="25"/>
      <c r="G188" s="25"/>
      <c r="H188" s="113"/>
      <c r="I188" s="25"/>
    </row>
    <row r="189" spans="1:9" x14ac:dyDescent="0.2">
      <c r="A189" s="25"/>
      <c r="B189" s="25"/>
      <c r="C189" s="25"/>
      <c r="D189" s="25"/>
      <c r="E189" s="25"/>
      <c r="F189" s="25"/>
      <c r="G189" s="25"/>
      <c r="H189" s="113"/>
      <c r="I189" s="25"/>
    </row>
    <row r="190" spans="1:9" x14ac:dyDescent="0.2">
      <c r="A190" s="25"/>
      <c r="B190" s="25"/>
      <c r="C190" s="25"/>
      <c r="D190" s="25"/>
      <c r="E190" s="25"/>
      <c r="F190" s="25"/>
      <c r="G190" s="25"/>
      <c r="H190" s="113"/>
      <c r="I190" s="25"/>
    </row>
    <row r="191" spans="1:9" x14ac:dyDescent="0.2">
      <c r="A191" s="25"/>
      <c r="B191" s="25"/>
      <c r="C191" s="25"/>
      <c r="D191" s="25"/>
      <c r="E191" s="25"/>
      <c r="F191" s="25"/>
      <c r="G191" s="25"/>
      <c r="H191" s="113"/>
      <c r="I191" s="25"/>
    </row>
    <row r="192" spans="1:9" x14ac:dyDescent="0.2">
      <c r="A192" s="25"/>
      <c r="B192" s="25"/>
      <c r="C192" s="25"/>
      <c r="D192" s="25"/>
      <c r="E192" s="25"/>
      <c r="F192" s="25"/>
      <c r="G192" s="25"/>
      <c r="H192" s="113"/>
      <c r="I192" s="25"/>
    </row>
    <row r="193" spans="1:9" x14ac:dyDescent="0.2">
      <c r="A193" s="25"/>
      <c r="B193" s="25"/>
      <c r="C193" s="25"/>
      <c r="D193" s="25"/>
      <c r="E193" s="25"/>
      <c r="F193" s="25"/>
      <c r="G193" s="25"/>
      <c r="H193" s="113"/>
      <c r="I193" s="25"/>
    </row>
    <row r="194" spans="1:9" x14ac:dyDescent="0.2">
      <c r="A194" s="25"/>
      <c r="B194" s="25"/>
      <c r="C194" s="25"/>
      <c r="D194" s="25"/>
      <c r="E194" s="25"/>
      <c r="F194" s="25"/>
      <c r="G194" s="25"/>
      <c r="H194" s="113"/>
      <c r="I194" s="25"/>
    </row>
    <row r="195" spans="1:9" x14ac:dyDescent="0.2">
      <c r="A195" s="25"/>
      <c r="B195" s="25"/>
      <c r="C195" s="25"/>
      <c r="D195" s="25"/>
      <c r="E195" s="25"/>
      <c r="F195" s="25"/>
      <c r="G195" s="25"/>
      <c r="H195" s="113"/>
      <c r="I195" s="25"/>
    </row>
    <row r="196" spans="1:9" x14ac:dyDescent="0.2">
      <c r="A196" s="25"/>
      <c r="B196" s="25"/>
      <c r="C196" s="25"/>
      <c r="D196" s="25"/>
      <c r="E196" s="25"/>
      <c r="F196" s="25"/>
      <c r="G196" s="25"/>
      <c r="H196" s="113"/>
      <c r="I196" s="25"/>
    </row>
    <row r="197" spans="1:9" x14ac:dyDescent="0.2">
      <c r="A197" s="25"/>
      <c r="B197" s="25"/>
      <c r="C197" s="25"/>
      <c r="D197" s="25"/>
      <c r="E197" s="25"/>
      <c r="F197" s="25"/>
      <c r="G197" s="25"/>
      <c r="H197" s="113"/>
      <c r="I197" s="25"/>
    </row>
    <row r="198" spans="1:9" x14ac:dyDescent="0.2">
      <c r="A198" s="25"/>
      <c r="B198" s="25"/>
      <c r="C198" s="25"/>
      <c r="D198" s="25"/>
      <c r="E198" s="25"/>
      <c r="F198" s="25"/>
      <c r="G198" s="25"/>
      <c r="H198" s="113"/>
      <c r="I198" s="25"/>
    </row>
    <row r="199" spans="1:9" x14ac:dyDescent="0.2">
      <c r="A199" s="25"/>
      <c r="B199" s="25"/>
      <c r="C199" s="25"/>
      <c r="D199" s="25"/>
      <c r="E199" s="25"/>
      <c r="F199" s="25"/>
      <c r="G199" s="25"/>
      <c r="H199" s="113"/>
      <c r="I199" s="25"/>
    </row>
    <row r="200" spans="1:9" x14ac:dyDescent="0.2">
      <c r="A200" s="25"/>
      <c r="B200" s="25"/>
      <c r="C200" s="25"/>
      <c r="D200" s="25"/>
      <c r="E200" s="25"/>
      <c r="F200" s="25"/>
      <c r="G200" s="25"/>
      <c r="H200" s="113"/>
      <c r="I200" s="25"/>
    </row>
    <row r="201" spans="1:9" x14ac:dyDescent="0.2">
      <c r="A201" s="25"/>
      <c r="B201" s="25"/>
      <c r="C201" s="25"/>
      <c r="D201" s="25"/>
      <c r="E201" s="25"/>
      <c r="F201" s="25"/>
      <c r="G201" s="25"/>
      <c r="H201" s="113"/>
      <c r="I201" s="25"/>
    </row>
    <row r="202" spans="1:9" x14ac:dyDescent="0.2">
      <c r="A202" s="25"/>
      <c r="B202" s="25"/>
      <c r="C202" s="25"/>
      <c r="D202" s="25"/>
      <c r="E202" s="25"/>
      <c r="F202" s="25"/>
      <c r="G202" s="25"/>
      <c r="H202" s="113"/>
      <c r="I202" s="25"/>
    </row>
    <row r="203" spans="1:9" x14ac:dyDescent="0.2">
      <c r="A203" s="25"/>
      <c r="B203" s="25"/>
      <c r="C203" s="25"/>
      <c r="D203" s="25"/>
      <c r="E203" s="25"/>
      <c r="F203" s="25"/>
      <c r="G203" s="25"/>
      <c r="H203" s="113"/>
      <c r="I203" s="25"/>
    </row>
    <row r="204" spans="1:9" x14ac:dyDescent="0.2">
      <c r="A204" s="25"/>
      <c r="B204" s="25"/>
      <c r="C204" s="25"/>
      <c r="D204" s="25"/>
      <c r="E204" s="25"/>
      <c r="F204" s="25"/>
      <c r="G204" s="25"/>
      <c r="H204" s="113"/>
      <c r="I204" s="25"/>
    </row>
    <row r="205" spans="1:9" x14ac:dyDescent="0.2">
      <c r="A205" s="25"/>
      <c r="B205" s="25"/>
      <c r="C205" s="25"/>
      <c r="D205" s="25"/>
      <c r="E205" s="25"/>
      <c r="F205" s="25"/>
      <c r="G205" s="25"/>
      <c r="H205" s="113"/>
      <c r="I205" s="25"/>
    </row>
    <row r="206" spans="1:9" x14ac:dyDescent="0.2">
      <c r="A206" s="25"/>
      <c r="B206" s="25"/>
      <c r="C206" s="25"/>
      <c r="D206" s="25"/>
      <c r="E206" s="25"/>
      <c r="F206" s="25"/>
      <c r="G206" s="25"/>
      <c r="H206" s="113"/>
      <c r="I206" s="25"/>
    </row>
    <row r="207" spans="1:9" x14ac:dyDescent="0.2">
      <c r="A207" s="25"/>
      <c r="B207" s="25"/>
      <c r="C207" s="25"/>
      <c r="D207" s="25"/>
      <c r="E207" s="25"/>
      <c r="F207" s="25"/>
      <c r="G207" s="25"/>
      <c r="H207" s="113"/>
      <c r="I207" s="25"/>
    </row>
    <row r="208" spans="1:9" x14ac:dyDescent="0.2">
      <c r="A208" s="25"/>
      <c r="B208" s="25"/>
      <c r="C208" s="25"/>
      <c r="D208" s="25"/>
      <c r="E208" s="25"/>
      <c r="F208" s="25"/>
      <c r="G208" s="25"/>
      <c r="H208" s="113"/>
      <c r="I208" s="25"/>
    </row>
    <row r="209" spans="1:9" x14ac:dyDescent="0.2">
      <c r="A209" s="25"/>
      <c r="B209" s="25"/>
      <c r="C209" s="25"/>
      <c r="D209" s="25"/>
      <c r="E209" s="25"/>
      <c r="F209" s="25"/>
      <c r="G209" s="25"/>
      <c r="H209" s="113"/>
      <c r="I209" s="25"/>
    </row>
    <row r="210" spans="1:9" x14ac:dyDescent="0.2">
      <c r="A210" s="25"/>
      <c r="B210" s="25"/>
      <c r="C210" s="25"/>
      <c r="D210" s="25"/>
      <c r="E210" s="25"/>
      <c r="F210" s="25"/>
      <c r="G210" s="25"/>
      <c r="H210" s="113"/>
      <c r="I210" s="25"/>
    </row>
    <row r="211" spans="1:9" x14ac:dyDescent="0.2">
      <c r="A211" s="25"/>
      <c r="B211" s="25"/>
      <c r="C211" s="25"/>
      <c r="D211" s="25"/>
      <c r="E211" s="25"/>
      <c r="F211" s="25"/>
      <c r="G211" s="25"/>
      <c r="H211" s="113"/>
      <c r="I211" s="25"/>
    </row>
    <row r="212" spans="1:9" x14ac:dyDescent="0.2">
      <c r="A212" s="25"/>
      <c r="B212" s="25"/>
      <c r="C212" s="25"/>
      <c r="D212" s="25"/>
      <c r="E212" s="25"/>
      <c r="F212" s="25"/>
      <c r="G212" s="25"/>
      <c r="H212" s="113"/>
      <c r="I212" s="25"/>
    </row>
    <row r="213" spans="1:9" x14ac:dyDescent="0.2">
      <c r="A213" s="25"/>
      <c r="B213" s="25"/>
      <c r="C213" s="25"/>
      <c r="D213" s="25"/>
      <c r="E213" s="25"/>
      <c r="F213" s="25"/>
      <c r="G213" s="25"/>
      <c r="H213" s="113"/>
      <c r="I213" s="25"/>
    </row>
    <row r="214" spans="1:9" x14ac:dyDescent="0.2">
      <c r="A214" s="25"/>
      <c r="B214" s="25"/>
      <c r="C214" s="25"/>
      <c r="D214" s="25"/>
      <c r="E214" s="25"/>
      <c r="F214" s="25"/>
      <c r="G214" s="25"/>
      <c r="H214" s="113"/>
      <c r="I214" s="25"/>
    </row>
    <row r="215" spans="1:9" x14ac:dyDescent="0.2">
      <c r="A215" s="25"/>
      <c r="B215" s="25"/>
      <c r="C215" s="25"/>
      <c r="D215" s="25"/>
      <c r="E215" s="25"/>
      <c r="F215" s="25"/>
      <c r="G215" s="25"/>
      <c r="H215" s="113"/>
      <c r="I215" s="25"/>
    </row>
    <row r="216" spans="1:9" x14ac:dyDescent="0.2">
      <c r="A216" s="25"/>
      <c r="B216" s="25"/>
      <c r="C216" s="25"/>
      <c r="D216" s="25"/>
      <c r="E216" s="25"/>
      <c r="F216" s="25"/>
      <c r="G216" s="25"/>
      <c r="H216" s="113"/>
      <c r="I216" s="25"/>
    </row>
    <row r="217" spans="1:9" x14ac:dyDescent="0.2">
      <c r="A217" s="25"/>
      <c r="B217" s="25"/>
      <c r="C217" s="25"/>
      <c r="D217" s="25"/>
      <c r="E217" s="25"/>
      <c r="F217" s="25"/>
      <c r="G217" s="25"/>
      <c r="H217" s="113"/>
      <c r="I217" s="25"/>
    </row>
    <row r="218" spans="1:9" x14ac:dyDescent="0.2">
      <c r="A218" s="25"/>
      <c r="B218" s="25"/>
      <c r="C218" s="25"/>
      <c r="D218" s="25"/>
      <c r="E218" s="25"/>
      <c r="F218" s="25"/>
      <c r="G218" s="25"/>
      <c r="H218" s="113"/>
      <c r="I218" s="25"/>
    </row>
    <row r="219" spans="1:9" x14ac:dyDescent="0.2">
      <c r="A219" s="25"/>
      <c r="B219" s="25"/>
      <c r="C219" s="25"/>
      <c r="D219" s="25"/>
      <c r="E219" s="25"/>
      <c r="F219" s="25"/>
      <c r="G219" s="25"/>
      <c r="H219" s="113"/>
      <c r="I219" s="25"/>
    </row>
    <row r="220" spans="1:9" x14ac:dyDescent="0.2">
      <c r="A220" s="25"/>
      <c r="B220" s="25"/>
      <c r="C220" s="25"/>
      <c r="D220" s="25"/>
      <c r="E220" s="25"/>
      <c r="F220" s="25"/>
      <c r="G220" s="25"/>
      <c r="H220" s="113"/>
      <c r="I220" s="25"/>
    </row>
    <row r="221" spans="1:9" x14ac:dyDescent="0.2">
      <c r="A221" s="25"/>
      <c r="B221" s="25"/>
      <c r="C221" s="25"/>
      <c r="D221" s="25"/>
      <c r="E221" s="25"/>
      <c r="F221" s="25"/>
      <c r="G221" s="25"/>
      <c r="H221" s="113"/>
      <c r="I221" s="25"/>
    </row>
    <row r="222" spans="1:9" x14ac:dyDescent="0.2">
      <c r="A222" s="25"/>
      <c r="B222" s="25"/>
      <c r="C222" s="25"/>
      <c r="D222" s="25"/>
      <c r="E222" s="25"/>
      <c r="F222" s="25"/>
      <c r="G222" s="25"/>
      <c r="H222" s="113"/>
      <c r="I222" s="25"/>
    </row>
    <row r="223" spans="1:9" x14ac:dyDescent="0.2">
      <c r="A223" s="25"/>
      <c r="B223" s="25"/>
      <c r="C223" s="25"/>
      <c r="D223" s="25"/>
      <c r="E223" s="25"/>
      <c r="F223" s="25"/>
      <c r="G223" s="25"/>
      <c r="H223" s="113"/>
      <c r="I223" s="25"/>
    </row>
    <row r="224" spans="1:9" x14ac:dyDescent="0.2">
      <c r="A224" s="25"/>
      <c r="B224" s="25"/>
      <c r="C224" s="25"/>
      <c r="D224" s="25"/>
      <c r="E224" s="25"/>
      <c r="F224" s="25"/>
      <c r="G224" s="25"/>
      <c r="H224" s="113"/>
      <c r="I224" s="25"/>
    </row>
    <row r="225" spans="1:9" x14ac:dyDescent="0.2">
      <c r="A225" s="25"/>
      <c r="B225" s="25"/>
      <c r="C225" s="25"/>
      <c r="D225" s="25"/>
      <c r="E225" s="25"/>
      <c r="F225" s="25"/>
      <c r="G225" s="25"/>
      <c r="H225" s="113"/>
      <c r="I225" s="25"/>
    </row>
    <row r="226" spans="1:9" x14ac:dyDescent="0.2">
      <c r="A226" s="25"/>
      <c r="B226" s="25"/>
      <c r="C226" s="25"/>
      <c r="D226" s="25"/>
      <c r="E226" s="25"/>
      <c r="F226" s="25"/>
      <c r="G226" s="25"/>
      <c r="H226" s="113"/>
      <c r="I226" s="25"/>
    </row>
    <row r="227" spans="1:9" x14ac:dyDescent="0.2">
      <c r="A227" s="25"/>
      <c r="B227" s="25"/>
      <c r="C227" s="25"/>
      <c r="D227" s="25"/>
      <c r="E227" s="25"/>
      <c r="F227" s="25"/>
      <c r="G227" s="25"/>
      <c r="H227" s="113"/>
      <c r="I227" s="25"/>
    </row>
    <row r="228" spans="1:9" x14ac:dyDescent="0.2">
      <c r="A228" s="25"/>
      <c r="B228" s="25"/>
      <c r="C228" s="25"/>
      <c r="D228" s="25"/>
      <c r="E228" s="25"/>
      <c r="F228" s="25"/>
      <c r="G228" s="25"/>
      <c r="H228" s="113"/>
      <c r="I228" s="25"/>
    </row>
    <row r="229" spans="1:9" x14ac:dyDescent="0.2">
      <c r="A229" s="25"/>
      <c r="B229" s="25"/>
      <c r="C229" s="25"/>
      <c r="D229" s="25"/>
      <c r="E229" s="25"/>
      <c r="F229" s="25"/>
      <c r="G229" s="25"/>
      <c r="H229" s="113"/>
      <c r="I229" s="25"/>
    </row>
    <row r="230" spans="1:9" x14ac:dyDescent="0.2">
      <c r="A230" s="25"/>
      <c r="B230" s="25"/>
      <c r="C230" s="25"/>
      <c r="D230" s="25"/>
      <c r="E230" s="25"/>
      <c r="F230" s="25"/>
      <c r="G230" s="25"/>
      <c r="H230" s="113"/>
      <c r="I230" s="25"/>
    </row>
    <row r="231" spans="1:9" x14ac:dyDescent="0.2">
      <c r="A231" s="25"/>
      <c r="B231" s="25"/>
      <c r="C231" s="25"/>
      <c r="D231" s="25"/>
      <c r="E231" s="25"/>
      <c r="F231" s="25"/>
      <c r="G231" s="25"/>
      <c r="H231" s="113"/>
      <c r="I231" s="25"/>
    </row>
    <row r="232" spans="1:9" x14ac:dyDescent="0.2">
      <c r="A232" s="25"/>
      <c r="B232" s="25"/>
      <c r="C232" s="25"/>
      <c r="D232" s="25"/>
      <c r="E232" s="25"/>
      <c r="F232" s="25"/>
      <c r="G232" s="25"/>
      <c r="H232" s="113"/>
      <c r="I232" s="25"/>
    </row>
    <row r="233" spans="1:9" x14ac:dyDescent="0.2">
      <c r="A233" s="25"/>
      <c r="B233" s="25"/>
      <c r="C233" s="25"/>
      <c r="D233" s="25"/>
      <c r="E233" s="25"/>
      <c r="F233" s="25"/>
      <c r="G233" s="25"/>
      <c r="H233" s="113"/>
      <c r="I233" s="25"/>
    </row>
    <row r="234" spans="1:9" x14ac:dyDescent="0.2">
      <c r="A234" s="25"/>
      <c r="B234" s="25"/>
      <c r="C234" s="25"/>
      <c r="D234" s="25"/>
      <c r="E234" s="25"/>
      <c r="F234" s="25"/>
      <c r="G234" s="25"/>
      <c r="H234" s="113"/>
      <c r="I234" s="25"/>
    </row>
    <row r="235" spans="1:9" x14ac:dyDescent="0.2">
      <c r="A235" s="25"/>
      <c r="B235" s="25"/>
      <c r="C235" s="25"/>
      <c r="D235" s="25"/>
      <c r="E235" s="25"/>
      <c r="F235" s="25"/>
      <c r="G235" s="25"/>
      <c r="H235" s="113"/>
      <c r="I235" s="25"/>
    </row>
    <row r="236" spans="1:9" x14ac:dyDescent="0.2">
      <c r="A236" s="25"/>
      <c r="B236" s="25"/>
      <c r="C236" s="25"/>
      <c r="D236" s="25"/>
      <c r="E236" s="25"/>
      <c r="F236" s="25"/>
      <c r="G236" s="25"/>
      <c r="H236" s="113"/>
      <c r="I236" s="25"/>
    </row>
    <row r="237" spans="1:9" x14ac:dyDescent="0.2">
      <c r="A237" s="25"/>
      <c r="B237" s="25"/>
      <c r="C237" s="25"/>
      <c r="D237" s="25"/>
      <c r="E237" s="25"/>
      <c r="F237" s="25"/>
      <c r="G237" s="25"/>
      <c r="H237" s="113"/>
      <c r="I237" s="25"/>
    </row>
    <row r="238" spans="1:9" x14ac:dyDescent="0.2">
      <c r="A238" s="25"/>
      <c r="B238" s="25"/>
      <c r="C238" s="25"/>
      <c r="D238" s="25"/>
      <c r="E238" s="25"/>
      <c r="F238" s="25"/>
      <c r="G238" s="25"/>
      <c r="H238" s="113"/>
      <c r="I238" s="25"/>
    </row>
    <row r="239" spans="1:9" x14ac:dyDescent="0.2">
      <c r="A239" s="25"/>
      <c r="B239" s="25"/>
      <c r="C239" s="25"/>
      <c r="D239" s="25"/>
      <c r="E239" s="25"/>
      <c r="F239" s="25"/>
      <c r="G239" s="25"/>
      <c r="H239" s="113"/>
      <c r="I239" s="25"/>
    </row>
    <row r="240" spans="1:9" x14ac:dyDescent="0.2">
      <c r="A240" s="25"/>
      <c r="B240" s="25"/>
      <c r="C240" s="25"/>
      <c r="D240" s="25"/>
      <c r="E240" s="25"/>
      <c r="F240" s="25"/>
      <c r="G240" s="25"/>
      <c r="H240" s="113"/>
      <c r="I240" s="25"/>
    </row>
    <row r="241" spans="1:9" x14ac:dyDescent="0.2">
      <c r="A241" s="25"/>
      <c r="B241" s="25"/>
      <c r="C241" s="25"/>
      <c r="D241" s="25"/>
      <c r="E241" s="25"/>
      <c r="F241" s="25"/>
      <c r="G241" s="25"/>
      <c r="H241" s="113"/>
      <c r="I241" s="25"/>
    </row>
    <row r="242" spans="1:9" x14ac:dyDescent="0.2">
      <c r="A242" s="25"/>
      <c r="B242" s="25"/>
      <c r="C242" s="25"/>
      <c r="D242" s="25"/>
      <c r="E242" s="25"/>
      <c r="F242" s="25"/>
      <c r="G242" s="25"/>
      <c r="H242" s="113"/>
      <c r="I242" s="25"/>
    </row>
    <row r="243" spans="1:9" x14ac:dyDescent="0.2">
      <c r="A243" s="25"/>
      <c r="B243" s="25"/>
      <c r="C243" s="25"/>
      <c r="D243" s="25"/>
      <c r="E243" s="25"/>
      <c r="F243" s="25"/>
      <c r="G243" s="25"/>
      <c r="H243" s="113"/>
      <c r="I243" s="25"/>
    </row>
    <row r="244" spans="1:9" x14ac:dyDescent="0.2">
      <c r="A244" s="25"/>
      <c r="B244" s="25"/>
      <c r="C244" s="25"/>
      <c r="D244" s="25"/>
      <c r="E244" s="25"/>
      <c r="F244" s="25"/>
      <c r="G244" s="25"/>
      <c r="H244" s="113"/>
      <c r="I244" s="25"/>
    </row>
    <row r="245" spans="1:9" x14ac:dyDescent="0.2">
      <c r="A245" s="25"/>
      <c r="B245" s="25"/>
      <c r="C245" s="25"/>
      <c r="D245" s="25"/>
      <c r="E245" s="25"/>
      <c r="F245" s="25"/>
      <c r="G245" s="25"/>
      <c r="H245" s="113"/>
      <c r="I245" s="25"/>
    </row>
    <row r="246" spans="1:9" x14ac:dyDescent="0.2">
      <c r="A246" s="25"/>
      <c r="B246" s="25"/>
      <c r="C246" s="25"/>
      <c r="D246" s="25"/>
      <c r="E246" s="25"/>
      <c r="F246" s="25"/>
      <c r="G246" s="25"/>
      <c r="H246" s="113"/>
      <c r="I246" s="25"/>
    </row>
    <row r="247" spans="1:9" x14ac:dyDescent="0.2">
      <c r="A247" s="25"/>
      <c r="B247" s="25"/>
      <c r="C247" s="25"/>
      <c r="D247" s="25"/>
      <c r="E247" s="25"/>
      <c r="F247" s="25"/>
      <c r="G247" s="25"/>
      <c r="H247" s="113"/>
      <c r="I247" s="25"/>
    </row>
    <row r="248" spans="1:9" x14ac:dyDescent="0.2">
      <c r="A248" s="25"/>
      <c r="B248" s="25"/>
      <c r="C248" s="25"/>
      <c r="D248" s="25"/>
      <c r="E248" s="25"/>
      <c r="F248" s="25"/>
      <c r="G248" s="25"/>
      <c r="H248" s="113"/>
      <c r="I248" s="25"/>
    </row>
    <row r="249" spans="1:9" x14ac:dyDescent="0.2">
      <c r="A249" s="25"/>
      <c r="B249" s="25"/>
      <c r="C249" s="25"/>
      <c r="D249" s="25"/>
      <c r="E249" s="25"/>
      <c r="F249" s="25"/>
      <c r="G249" s="25"/>
      <c r="H249" s="113"/>
      <c r="I249" s="25"/>
    </row>
    <row r="250" spans="1:9" x14ac:dyDescent="0.2">
      <c r="A250" s="25"/>
      <c r="B250" s="25"/>
      <c r="C250" s="25"/>
      <c r="D250" s="25"/>
      <c r="E250" s="25"/>
      <c r="F250" s="25"/>
      <c r="G250" s="25"/>
      <c r="H250" s="113"/>
      <c r="I250" s="25"/>
    </row>
    <row r="251" spans="1:9" x14ac:dyDescent="0.2">
      <c r="A251" s="25"/>
      <c r="B251" s="25"/>
      <c r="C251" s="25"/>
      <c r="D251" s="25"/>
      <c r="E251" s="25"/>
      <c r="F251" s="25"/>
      <c r="G251" s="25"/>
      <c r="H251" s="113"/>
      <c r="I251" s="25"/>
    </row>
    <row r="252" spans="1:9" x14ac:dyDescent="0.2">
      <c r="A252" s="25"/>
      <c r="B252" s="25"/>
      <c r="C252" s="25"/>
      <c r="D252" s="25"/>
      <c r="E252" s="25"/>
      <c r="F252" s="25"/>
      <c r="G252" s="25"/>
      <c r="H252" s="113"/>
      <c r="I252" s="25"/>
    </row>
    <row r="253" spans="1:9" x14ac:dyDescent="0.2">
      <c r="A253" s="25"/>
      <c r="B253" s="25"/>
      <c r="C253" s="25"/>
      <c r="D253" s="25"/>
      <c r="E253" s="25"/>
      <c r="F253" s="25"/>
      <c r="G253" s="25"/>
      <c r="H253" s="113"/>
      <c r="I253" s="25"/>
    </row>
    <row r="254" spans="1:9" x14ac:dyDescent="0.2">
      <c r="A254" s="25"/>
      <c r="B254" s="25"/>
      <c r="C254" s="25"/>
      <c r="D254" s="25"/>
      <c r="E254" s="25"/>
      <c r="F254" s="25"/>
      <c r="G254" s="25"/>
      <c r="H254" s="113"/>
      <c r="I254" s="25"/>
    </row>
    <row r="255" spans="1:9" x14ac:dyDescent="0.2">
      <c r="A255" s="25"/>
      <c r="B255" s="25"/>
      <c r="C255" s="25"/>
      <c r="D255" s="25"/>
      <c r="E255" s="25"/>
      <c r="F255" s="25"/>
      <c r="G255" s="25"/>
      <c r="H255" s="113"/>
      <c r="I255" s="25"/>
    </row>
    <row r="256" spans="1:9" x14ac:dyDescent="0.2">
      <c r="A256" s="25"/>
      <c r="B256" s="25"/>
      <c r="C256" s="25"/>
      <c r="D256" s="25"/>
      <c r="E256" s="25"/>
      <c r="F256" s="25"/>
      <c r="G256" s="25"/>
      <c r="H256" s="113"/>
      <c r="I256" s="25"/>
    </row>
    <row r="257" spans="1:9" x14ac:dyDescent="0.2">
      <c r="A257" s="25"/>
      <c r="B257" s="25"/>
      <c r="C257" s="25"/>
      <c r="D257" s="25"/>
      <c r="E257" s="25"/>
      <c r="F257" s="25"/>
      <c r="G257" s="25"/>
      <c r="H257" s="113"/>
      <c r="I257" s="25"/>
    </row>
    <row r="258" spans="1:9" x14ac:dyDescent="0.2">
      <c r="A258" s="25"/>
      <c r="B258" s="25"/>
      <c r="C258" s="25"/>
      <c r="D258" s="25"/>
      <c r="E258" s="25"/>
      <c r="F258" s="25"/>
      <c r="G258" s="25"/>
      <c r="H258" s="113"/>
      <c r="I258" s="25"/>
    </row>
    <row r="259" spans="1:9" x14ac:dyDescent="0.2">
      <c r="A259" s="25"/>
      <c r="B259" s="25"/>
      <c r="C259" s="25"/>
      <c r="D259" s="25"/>
      <c r="E259" s="25"/>
      <c r="F259" s="25"/>
      <c r="G259" s="25"/>
      <c r="H259" s="113"/>
      <c r="I259" s="25"/>
    </row>
    <row r="260" spans="1:9" x14ac:dyDescent="0.2">
      <c r="A260" s="25"/>
      <c r="B260" s="25"/>
      <c r="C260" s="25"/>
      <c r="D260" s="25"/>
      <c r="E260" s="25"/>
      <c r="F260" s="25"/>
      <c r="G260" s="25"/>
      <c r="H260" s="113"/>
      <c r="I260" s="25"/>
    </row>
    <row r="261" spans="1:9" x14ac:dyDescent="0.2">
      <c r="A261" s="25"/>
      <c r="B261" s="25"/>
      <c r="C261" s="25"/>
      <c r="D261" s="25"/>
      <c r="E261" s="25"/>
      <c r="F261" s="25"/>
      <c r="G261" s="25"/>
      <c r="H261" s="113"/>
      <c r="I261" s="25"/>
    </row>
    <row r="262" spans="1:9" x14ac:dyDescent="0.2">
      <c r="A262" s="25"/>
      <c r="B262" s="25"/>
      <c r="C262" s="25"/>
      <c r="D262" s="25"/>
      <c r="E262" s="25"/>
      <c r="F262" s="25"/>
      <c r="G262" s="25"/>
      <c r="H262" s="113"/>
      <c r="I262" s="25"/>
    </row>
    <row r="263" spans="1:9" x14ac:dyDescent="0.2">
      <c r="A263" s="25"/>
      <c r="B263" s="25"/>
      <c r="C263" s="25"/>
      <c r="D263" s="25"/>
      <c r="E263" s="25"/>
      <c r="F263" s="25"/>
      <c r="G263" s="25"/>
      <c r="H263" s="113"/>
      <c r="I263" s="25"/>
    </row>
    <row r="264" spans="1:9" x14ac:dyDescent="0.2">
      <c r="A264" s="25"/>
      <c r="B264" s="25"/>
      <c r="C264" s="25"/>
      <c r="D264" s="25"/>
      <c r="E264" s="25"/>
      <c r="F264" s="25"/>
      <c r="G264" s="25"/>
      <c r="H264" s="113"/>
      <c r="I264" s="25"/>
    </row>
    <row r="265" spans="1:9" x14ac:dyDescent="0.2">
      <c r="A265" s="25"/>
      <c r="B265" s="25"/>
      <c r="C265" s="25"/>
      <c r="D265" s="25"/>
      <c r="E265" s="25"/>
      <c r="F265" s="25"/>
      <c r="G265" s="25"/>
      <c r="H265" s="113"/>
      <c r="I265" s="25"/>
    </row>
    <row r="266" spans="1:9" x14ac:dyDescent="0.2">
      <c r="A266" s="25"/>
      <c r="B266" s="25"/>
      <c r="C266" s="25"/>
      <c r="D266" s="25"/>
      <c r="E266" s="25"/>
      <c r="F266" s="25"/>
      <c r="G266" s="25"/>
      <c r="H266" s="113"/>
      <c r="I266" s="25"/>
    </row>
    <row r="267" spans="1:9" x14ac:dyDescent="0.2">
      <c r="A267" s="25"/>
      <c r="B267" s="25"/>
      <c r="C267" s="25"/>
      <c r="D267" s="25"/>
      <c r="E267" s="25"/>
      <c r="F267" s="25"/>
      <c r="G267" s="25"/>
      <c r="H267" s="113"/>
      <c r="I267" s="25"/>
    </row>
    <row r="268" spans="1:9" x14ac:dyDescent="0.2">
      <c r="A268" s="25"/>
      <c r="B268" s="25"/>
      <c r="C268" s="25"/>
      <c r="D268" s="25"/>
      <c r="E268" s="25"/>
      <c r="F268" s="25"/>
      <c r="G268" s="25"/>
      <c r="H268" s="113"/>
      <c r="I268" s="25"/>
    </row>
    <row r="269" spans="1:9" x14ac:dyDescent="0.2">
      <c r="A269" s="25"/>
      <c r="B269" s="25"/>
      <c r="C269" s="25"/>
      <c r="D269" s="25"/>
      <c r="E269" s="25"/>
      <c r="F269" s="25"/>
      <c r="G269" s="25"/>
      <c r="H269" s="113"/>
      <c r="I269" s="25"/>
    </row>
    <row r="270" spans="1:9" x14ac:dyDescent="0.2">
      <c r="A270" s="25"/>
      <c r="B270" s="25"/>
      <c r="C270" s="25"/>
      <c r="D270" s="25"/>
      <c r="E270" s="25"/>
      <c r="F270" s="25"/>
      <c r="G270" s="25"/>
      <c r="H270" s="113"/>
      <c r="I270" s="25"/>
    </row>
    <row r="271" spans="1:9" x14ac:dyDescent="0.2">
      <c r="A271" s="25"/>
      <c r="B271" s="25"/>
      <c r="C271" s="25"/>
      <c r="D271" s="25"/>
      <c r="E271" s="25"/>
      <c r="F271" s="25"/>
      <c r="G271" s="25"/>
      <c r="H271" s="113"/>
      <c r="I271" s="25"/>
    </row>
    <row r="272" spans="1:9" x14ac:dyDescent="0.2">
      <c r="A272" s="25"/>
      <c r="B272" s="25"/>
      <c r="C272" s="25"/>
      <c r="D272" s="25"/>
      <c r="E272" s="25"/>
      <c r="F272" s="25"/>
      <c r="G272" s="25"/>
      <c r="H272" s="113"/>
      <c r="I272" s="25"/>
    </row>
    <row r="273" spans="1:9" x14ac:dyDescent="0.2">
      <c r="A273" s="25"/>
      <c r="B273" s="25"/>
      <c r="C273" s="25"/>
      <c r="D273" s="25"/>
      <c r="E273" s="25"/>
      <c r="F273" s="25"/>
      <c r="G273" s="25"/>
      <c r="H273" s="113"/>
      <c r="I273" s="25"/>
    </row>
    <row r="274" spans="1:9" x14ac:dyDescent="0.2">
      <c r="A274" s="25"/>
      <c r="B274" s="25"/>
      <c r="C274" s="25"/>
      <c r="D274" s="25"/>
      <c r="E274" s="25"/>
      <c r="F274" s="25"/>
      <c r="G274" s="25"/>
      <c r="H274" s="113"/>
      <c r="I274" s="25"/>
    </row>
    <row r="275" spans="1:9" x14ac:dyDescent="0.2">
      <c r="A275" s="25"/>
      <c r="B275" s="25"/>
      <c r="C275" s="25"/>
      <c r="D275" s="25"/>
      <c r="E275" s="25"/>
      <c r="F275" s="25"/>
      <c r="G275" s="25"/>
      <c r="H275" s="113"/>
      <c r="I275" s="25"/>
    </row>
    <row r="276" spans="1:9" x14ac:dyDescent="0.2">
      <c r="A276" s="25"/>
      <c r="B276" s="25"/>
      <c r="C276" s="25"/>
      <c r="D276" s="25"/>
      <c r="E276" s="25"/>
      <c r="F276" s="25"/>
      <c r="G276" s="25"/>
      <c r="H276" s="113"/>
      <c r="I276" s="25"/>
    </row>
    <row r="277" spans="1:9" x14ac:dyDescent="0.2">
      <c r="A277" s="25"/>
      <c r="B277" s="25"/>
      <c r="C277" s="25"/>
      <c r="D277" s="25"/>
      <c r="E277" s="25"/>
      <c r="F277" s="25"/>
      <c r="G277" s="25"/>
      <c r="H277" s="113"/>
      <c r="I277" s="25"/>
    </row>
    <row r="278" spans="1:9" x14ac:dyDescent="0.2">
      <c r="A278" s="25"/>
      <c r="B278" s="25"/>
      <c r="C278" s="25"/>
      <c r="D278" s="25"/>
      <c r="E278" s="25"/>
      <c r="F278" s="25"/>
      <c r="G278" s="25"/>
      <c r="H278" s="113"/>
      <c r="I278" s="25"/>
    </row>
    <row r="279" spans="1:9" x14ac:dyDescent="0.2">
      <c r="A279" s="25"/>
      <c r="B279" s="25"/>
      <c r="C279" s="25"/>
      <c r="D279" s="25"/>
      <c r="E279" s="25"/>
      <c r="F279" s="25"/>
      <c r="G279" s="25"/>
      <c r="H279" s="113"/>
      <c r="I279" s="25"/>
    </row>
    <row r="280" spans="1:9" x14ac:dyDescent="0.2">
      <c r="A280" s="25"/>
      <c r="B280" s="25"/>
      <c r="C280" s="25"/>
      <c r="D280" s="25"/>
      <c r="E280" s="25"/>
      <c r="F280" s="25"/>
      <c r="G280" s="25"/>
      <c r="H280" s="113"/>
      <c r="I280" s="25"/>
    </row>
    <row r="281" spans="1:9" x14ac:dyDescent="0.2">
      <c r="A281" s="25"/>
      <c r="B281" s="25"/>
      <c r="C281" s="25"/>
      <c r="D281" s="25"/>
      <c r="E281" s="25"/>
      <c r="F281" s="25"/>
      <c r="G281" s="25"/>
      <c r="H281" s="113"/>
      <c r="I281" s="25"/>
    </row>
    <row r="282" spans="1:9" x14ac:dyDescent="0.2">
      <c r="A282" s="25"/>
      <c r="B282" s="25"/>
      <c r="C282" s="25"/>
      <c r="D282" s="25"/>
      <c r="E282" s="25"/>
      <c r="F282" s="25"/>
      <c r="G282" s="25"/>
      <c r="H282" s="113"/>
      <c r="I282" s="25"/>
    </row>
    <row r="283" spans="1:9" x14ac:dyDescent="0.2">
      <c r="A283" s="25"/>
      <c r="B283" s="25"/>
      <c r="C283" s="25"/>
      <c r="D283" s="25"/>
      <c r="E283" s="25"/>
      <c r="F283" s="25"/>
      <c r="G283" s="25"/>
      <c r="H283" s="113"/>
      <c r="I283" s="25"/>
    </row>
    <row r="284" spans="1:9" x14ac:dyDescent="0.2">
      <c r="A284" s="25"/>
      <c r="B284" s="25"/>
      <c r="C284" s="25"/>
      <c r="D284" s="25"/>
      <c r="E284" s="25"/>
      <c r="F284" s="25"/>
      <c r="G284" s="25"/>
      <c r="H284" s="113"/>
      <c r="I284" s="25"/>
    </row>
    <row r="285" spans="1:9" x14ac:dyDescent="0.2">
      <c r="A285" s="25"/>
      <c r="B285" s="25"/>
      <c r="C285" s="25"/>
      <c r="D285" s="25"/>
      <c r="E285" s="25"/>
      <c r="F285" s="25"/>
      <c r="G285" s="25"/>
      <c r="H285" s="113"/>
      <c r="I285" s="25"/>
    </row>
    <row r="286" spans="1:9" x14ac:dyDescent="0.2">
      <c r="A286" s="25"/>
      <c r="B286" s="25"/>
      <c r="C286" s="25"/>
      <c r="D286" s="25"/>
      <c r="E286" s="25"/>
      <c r="F286" s="25"/>
      <c r="G286" s="25"/>
      <c r="H286" s="113"/>
      <c r="I286" s="25"/>
    </row>
    <row r="287" spans="1:9" x14ac:dyDescent="0.2">
      <c r="A287" s="25"/>
      <c r="B287" s="25"/>
      <c r="C287" s="25"/>
      <c r="D287" s="25"/>
      <c r="E287" s="25"/>
      <c r="F287" s="25"/>
      <c r="G287" s="25"/>
      <c r="H287" s="113"/>
      <c r="I287" s="25"/>
    </row>
    <row r="288" spans="1:9" x14ac:dyDescent="0.2">
      <c r="A288" s="25"/>
      <c r="B288" s="25"/>
      <c r="C288" s="25"/>
      <c r="D288" s="25"/>
      <c r="E288" s="25"/>
      <c r="F288" s="25"/>
      <c r="G288" s="25"/>
      <c r="H288" s="113"/>
      <c r="I288" s="25"/>
    </row>
    <row r="289" spans="1:9" x14ac:dyDescent="0.2">
      <c r="A289" s="25"/>
      <c r="B289" s="25"/>
      <c r="C289" s="25"/>
      <c r="D289" s="25"/>
      <c r="E289" s="25"/>
      <c r="F289" s="25"/>
      <c r="G289" s="25"/>
      <c r="H289" s="113"/>
      <c r="I289" s="25"/>
    </row>
    <row r="290" spans="1:9" x14ac:dyDescent="0.2">
      <c r="A290" s="25"/>
      <c r="B290" s="25"/>
      <c r="C290" s="25"/>
      <c r="D290" s="25"/>
      <c r="E290" s="25"/>
      <c r="F290" s="25"/>
      <c r="G290" s="25"/>
      <c r="H290" s="113"/>
      <c r="I290" s="25"/>
    </row>
    <row r="291" spans="1:9" x14ac:dyDescent="0.2">
      <c r="A291" s="25"/>
      <c r="B291" s="25"/>
      <c r="C291" s="25"/>
      <c r="D291" s="25"/>
      <c r="E291" s="25"/>
      <c r="F291" s="25"/>
      <c r="G291" s="25"/>
      <c r="H291" s="113"/>
      <c r="I291" s="25"/>
    </row>
    <row r="292" spans="1:9" x14ac:dyDescent="0.2">
      <c r="A292" s="25"/>
      <c r="B292" s="25"/>
      <c r="C292" s="25"/>
      <c r="D292" s="25"/>
      <c r="E292" s="25"/>
      <c r="F292" s="25"/>
      <c r="G292" s="25"/>
      <c r="H292" s="113"/>
      <c r="I292" s="25"/>
    </row>
    <row r="293" spans="1:9" x14ac:dyDescent="0.2">
      <c r="A293" s="25"/>
      <c r="B293" s="25"/>
      <c r="C293" s="25"/>
      <c r="D293" s="25"/>
      <c r="E293" s="25"/>
      <c r="F293" s="25"/>
      <c r="G293" s="25"/>
      <c r="H293" s="113"/>
      <c r="I293" s="25"/>
    </row>
    <row r="294" spans="1:9" x14ac:dyDescent="0.2">
      <c r="A294" s="25"/>
      <c r="B294" s="25"/>
      <c r="C294" s="25"/>
      <c r="D294" s="25"/>
      <c r="E294" s="25"/>
      <c r="F294" s="25"/>
      <c r="G294" s="25"/>
      <c r="H294" s="113"/>
      <c r="I294" s="25"/>
    </row>
    <row r="295" spans="1:9" x14ac:dyDescent="0.2">
      <c r="A295" s="25"/>
      <c r="B295" s="25"/>
      <c r="C295" s="25"/>
      <c r="D295" s="25"/>
      <c r="E295" s="25"/>
      <c r="F295" s="25"/>
      <c r="G295" s="25"/>
      <c r="H295" s="113"/>
      <c r="I295" s="25"/>
    </row>
    <row r="296" spans="1:9" x14ac:dyDescent="0.2">
      <c r="A296" s="25"/>
      <c r="B296" s="25"/>
      <c r="C296" s="25"/>
      <c r="D296" s="25"/>
      <c r="E296" s="25"/>
      <c r="F296" s="25"/>
      <c r="G296" s="25"/>
      <c r="H296" s="113"/>
      <c r="I296" s="25"/>
    </row>
    <row r="297" spans="1:9" x14ac:dyDescent="0.2">
      <c r="A297" s="25"/>
      <c r="B297" s="25"/>
      <c r="C297" s="25"/>
      <c r="D297" s="25"/>
      <c r="E297" s="25"/>
      <c r="F297" s="25"/>
      <c r="G297" s="25"/>
      <c r="H297" s="113"/>
      <c r="I297" s="25"/>
    </row>
    <row r="298" spans="1:9" x14ac:dyDescent="0.2">
      <c r="A298" s="25"/>
      <c r="B298" s="25"/>
      <c r="C298" s="25"/>
      <c r="D298" s="25"/>
      <c r="E298" s="25"/>
      <c r="F298" s="25"/>
      <c r="G298" s="25"/>
      <c r="H298" s="113"/>
      <c r="I298" s="25"/>
    </row>
    <row r="299" spans="1:9" x14ac:dyDescent="0.2">
      <c r="A299" s="25"/>
      <c r="B299" s="25"/>
      <c r="C299" s="25"/>
      <c r="D299" s="25"/>
      <c r="E299" s="25"/>
      <c r="F299" s="25"/>
      <c r="G299" s="25"/>
      <c r="H299" s="113"/>
      <c r="I299" s="25"/>
    </row>
    <row r="300" spans="1:9" x14ac:dyDescent="0.2">
      <c r="A300" s="25"/>
      <c r="B300" s="25"/>
      <c r="C300" s="25"/>
      <c r="D300" s="25"/>
      <c r="E300" s="25"/>
      <c r="F300" s="25"/>
      <c r="G300" s="25"/>
      <c r="H300" s="113"/>
      <c r="I300" s="25"/>
    </row>
    <row r="301" spans="1:9" x14ac:dyDescent="0.2">
      <c r="A301" s="25"/>
      <c r="B301" s="25"/>
      <c r="C301" s="25"/>
      <c r="D301" s="25"/>
      <c r="E301" s="25"/>
      <c r="F301" s="25"/>
      <c r="G301" s="25"/>
      <c r="H301" s="113"/>
      <c r="I301" s="25"/>
    </row>
    <row r="302" spans="1:9" x14ac:dyDescent="0.2">
      <c r="A302" s="25"/>
      <c r="B302" s="25"/>
      <c r="C302" s="25"/>
      <c r="D302" s="25"/>
      <c r="E302" s="25"/>
      <c r="F302" s="25"/>
      <c r="G302" s="25"/>
      <c r="H302" s="113"/>
      <c r="I302" s="25"/>
    </row>
    <row r="303" spans="1:9" x14ac:dyDescent="0.2">
      <c r="A303" s="25"/>
      <c r="B303" s="25"/>
      <c r="C303" s="25"/>
      <c r="D303" s="25"/>
      <c r="E303" s="25"/>
      <c r="F303" s="25"/>
      <c r="G303" s="25"/>
      <c r="H303" s="113"/>
      <c r="I303" s="25"/>
    </row>
    <row r="304" spans="1:9" x14ac:dyDescent="0.2">
      <c r="A304" s="25"/>
      <c r="B304" s="25"/>
      <c r="C304" s="25"/>
      <c r="D304" s="25"/>
      <c r="E304" s="25"/>
      <c r="F304" s="25"/>
      <c r="G304" s="25"/>
      <c r="H304" s="113"/>
      <c r="I304" s="25"/>
    </row>
    <row r="305" spans="1:9" x14ac:dyDescent="0.2">
      <c r="A305" s="25"/>
      <c r="B305" s="25"/>
      <c r="C305" s="25"/>
      <c r="D305" s="25"/>
      <c r="E305" s="25"/>
      <c r="F305" s="25"/>
      <c r="G305" s="25"/>
      <c r="H305" s="113"/>
      <c r="I305" s="25"/>
    </row>
    <row r="306" spans="1:9" x14ac:dyDescent="0.2">
      <c r="A306" s="25"/>
      <c r="B306" s="25"/>
      <c r="C306" s="25"/>
      <c r="D306" s="25"/>
      <c r="E306" s="25"/>
      <c r="F306" s="25"/>
      <c r="G306" s="25"/>
      <c r="H306" s="113"/>
      <c r="I306" s="25"/>
    </row>
    <row r="307" spans="1:9" x14ac:dyDescent="0.2">
      <c r="A307" s="25"/>
      <c r="B307" s="25"/>
      <c r="C307" s="25"/>
      <c r="D307" s="25"/>
      <c r="E307" s="25"/>
      <c r="F307" s="25"/>
      <c r="G307" s="25"/>
      <c r="H307" s="113"/>
      <c r="I307" s="25"/>
    </row>
    <row r="308" spans="1:9" x14ac:dyDescent="0.2">
      <c r="A308" s="25"/>
      <c r="B308" s="25"/>
      <c r="C308" s="25"/>
      <c r="D308" s="25"/>
      <c r="E308" s="25"/>
      <c r="F308" s="25"/>
      <c r="G308" s="25"/>
      <c r="H308" s="113"/>
      <c r="I308" s="25"/>
    </row>
    <row r="309" spans="1:9" x14ac:dyDescent="0.2">
      <c r="A309" s="25"/>
      <c r="B309" s="25"/>
      <c r="C309" s="25"/>
      <c r="D309" s="25"/>
      <c r="E309" s="25"/>
      <c r="F309" s="25"/>
      <c r="G309" s="25"/>
      <c r="H309" s="113"/>
      <c r="I309" s="25"/>
    </row>
    <row r="310" spans="1:9" x14ac:dyDescent="0.2">
      <c r="A310" s="25"/>
      <c r="B310" s="25"/>
      <c r="C310" s="25"/>
      <c r="D310" s="25"/>
      <c r="E310" s="25"/>
      <c r="F310" s="25"/>
      <c r="G310" s="25"/>
      <c r="H310" s="113"/>
      <c r="I310" s="25"/>
    </row>
    <row r="311" spans="1:9" x14ac:dyDescent="0.2">
      <c r="A311" s="25"/>
      <c r="B311" s="25"/>
      <c r="C311" s="25"/>
      <c r="D311" s="25"/>
      <c r="E311" s="25"/>
      <c r="F311" s="25"/>
      <c r="G311" s="25"/>
      <c r="H311" s="113"/>
      <c r="I311" s="25"/>
    </row>
    <row r="312" spans="1:9" x14ac:dyDescent="0.2">
      <c r="A312" s="25"/>
      <c r="B312" s="25"/>
      <c r="C312" s="25"/>
      <c r="D312" s="25"/>
      <c r="E312" s="25"/>
      <c r="F312" s="25"/>
      <c r="G312" s="25"/>
      <c r="H312" s="113"/>
      <c r="I312" s="25"/>
    </row>
    <row r="313" spans="1:9" x14ac:dyDescent="0.2">
      <c r="A313" s="25"/>
      <c r="B313" s="25"/>
      <c r="C313" s="25"/>
      <c r="D313" s="25"/>
      <c r="E313" s="25"/>
      <c r="F313" s="25"/>
      <c r="G313" s="25"/>
      <c r="H313" s="113"/>
      <c r="I313" s="25"/>
    </row>
    <row r="314" spans="1:9" x14ac:dyDescent="0.2">
      <c r="A314" s="25"/>
      <c r="B314" s="25"/>
      <c r="C314" s="25"/>
      <c r="D314" s="25"/>
      <c r="E314" s="25"/>
      <c r="F314" s="25"/>
      <c r="G314" s="25"/>
      <c r="H314" s="113"/>
      <c r="I314" s="25"/>
    </row>
    <row r="315" spans="1:9" x14ac:dyDescent="0.2">
      <c r="A315" s="25"/>
      <c r="B315" s="25"/>
      <c r="C315" s="25"/>
      <c r="D315" s="25"/>
      <c r="E315" s="25"/>
      <c r="F315" s="25"/>
      <c r="G315" s="25"/>
      <c r="H315" s="113"/>
      <c r="I315" s="25"/>
    </row>
    <row r="316" spans="1:9" x14ac:dyDescent="0.2">
      <c r="A316" s="25"/>
      <c r="B316" s="25"/>
      <c r="C316" s="25"/>
      <c r="D316" s="25"/>
      <c r="E316" s="25"/>
      <c r="F316" s="25"/>
      <c r="G316" s="25"/>
      <c r="H316" s="113"/>
      <c r="I316" s="25"/>
    </row>
    <row r="317" spans="1:9" x14ac:dyDescent="0.2">
      <c r="A317" s="25"/>
      <c r="B317" s="25"/>
      <c r="C317" s="25"/>
      <c r="D317" s="25"/>
      <c r="E317" s="25"/>
      <c r="F317" s="25"/>
      <c r="G317" s="25"/>
      <c r="H317" s="113"/>
      <c r="I317" s="25"/>
    </row>
    <row r="318" spans="1:9" x14ac:dyDescent="0.2">
      <c r="A318" s="25"/>
      <c r="B318" s="25"/>
      <c r="C318" s="25"/>
      <c r="D318" s="25"/>
      <c r="E318" s="25"/>
      <c r="F318" s="25"/>
      <c r="G318" s="25"/>
      <c r="H318" s="113"/>
      <c r="I318" s="25"/>
    </row>
    <row r="319" spans="1:9" x14ac:dyDescent="0.2">
      <c r="A319" s="25"/>
      <c r="B319" s="25"/>
      <c r="C319" s="25"/>
      <c r="D319" s="25"/>
      <c r="E319" s="25"/>
      <c r="F319" s="25"/>
      <c r="G319" s="25"/>
      <c r="H319" s="113"/>
      <c r="I319" s="25"/>
    </row>
    <row r="320" spans="1:9" x14ac:dyDescent="0.2">
      <c r="A320" s="25"/>
      <c r="B320" s="25"/>
      <c r="C320" s="25"/>
      <c r="D320" s="25"/>
      <c r="E320" s="25"/>
      <c r="F320" s="25"/>
      <c r="G320" s="25"/>
      <c r="H320" s="113"/>
      <c r="I320" s="25"/>
    </row>
    <row r="321" spans="1:9" x14ac:dyDescent="0.2">
      <c r="A321" s="25"/>
      <c r="B321" s="25"/>
      <c r="C321" s="25"/>
      <c r="D321" s="25"/>
      <c r="E321" s="25"/>
      <c r="F321" s="25"/>
      <c r="G321" s="25"/>
      <c r="H321" s="113"/>
      <c r="I321" s="25"/>
    </row>
    <row r="322" spans="1:9" x14ac:dyDescent="0.2">
      <c r="A322" s="25"/>
      <c r="B322" s="25"/>
      <c r="C322" s="25"/>
      <c r="D322" s="25"/>
      <c r="E322" s="25"/>
      <c r="F322" s="25"/>
      <c r="G322" s="25"/>
      <c r="H322" s="113"/>
      <c r="I322" s="25"/>
    </row>
    <row r="323" spans="1:9" x14ac:dyDescent="0.2">
      <c r="A323" s="25"/>
      <c r="B323" s="25"/>
      <c r="C323" s="25"/>
      <c r="D323" s="25"/>
      <c r="E323" s="25"/>
      <c r="F323" s="25"/>
      <c r="G323" s="25"/>
      <c r="H323" s="113"/>
      <c r="I323" s="25"/>
    </row>
    <row r="324" spans="1:9" x14ac:dyDescent="0.2">
      <c r="A324" s="25"/>
      <c r="B324" s="25"/>
      <c r="C324" s="25"/>
      <c r="D324" s="25"/>
      <c r="E324" s="25"/>
      <c r="F324" s="25"/>
      <c r="G324" s="25"/>
      <c r="H324" s="113"/>
      <c r="I324" s="25"/>
    </row>
    <row r="325" spans="1:9" x14ac:dyDescent="0.2">
      <c r="A325" s="25"/>
      <c r="B325" s="25"/>
      <c r="C325" s="25"/>
      <c r="D325" s="25"/>
      <c r="E325" s="25"/>
      <c r="F325" s="25"/>
      <c r="G325" s="25"/>
      <c r="H325" s="113"/>
      <c r="I325" s="25"/>
    </row>
    <row r="326" spans="1:9" x14ac:dyDescent="0.2">
      <c r="A326" s="25"/>
      <c r="B326" s="25"/>
      <c r="C326" s="25"/>
      <c r="D326" s="25"/>
      <c r="E326" s="25"/>
      <c r="F326" s="25"/>
      <c r="G326" s="25"/>
      <c r="H326" s="113"/>
      <c r="I326" s="25"/>
    </row>
    <row r="327" spans="1:9" x14ac:dyDescent="0.2">
      <c r="A327" s="25"/>
      <c r="B327" s="25"/>
      <c r="C327" s="25"/>
      <c r="D327" s="25"/>
      <c r="E327" s="25"/>
      <c r="F327" s="25"/>
      <c r="G327" s="25"/>
      <c r="H327" s="113"/>
      <c r="I327" s="25"/>
    </row>
    <row r="328" spans="1:9" x14ac:dyDescent="0.2">
      <c r="A328" s="25"/>
      <c r="B328" s="25"/>
      <c r="C328" s="25"/>
      <c r="D328" s="25"/>
      <c r="E328" s="25"/>
      <c r="F328" s="25"/>
      <c r="G328" s="25"/>
      <c r="H328" s="113"/>
      <c r="I328" s="25"/>
    </row>
    <row r="329" spans="1:9" x14ac:dyDescent="0.2">
      <c r="A329" s="25"/>
      <c r="B329" s="25"/>
      <c r="C329" s="25"/>
      <c r="D329" s="25"/>
      <c r="E329" s="25"/>
      <c r="F329" s="25"/>
      <c r="G329" s="25"/>
      <c r="H329" s="113"/>
      <c r="I329" s="25"/>
    </row>
    <row r="330" spans="1:9" x14ac:dyDescent="0.2">
      <c r="A330" s="25"/>
      <c r="B330" s="25"/>
      <c r="C330" s="25"/>
      <c r="D330" s="25"/>
      <c r="E330" s="25"/>
      <c r="F330" s="25"/>
      <c r="G330" s="25"/>
      <c r="H330" s="113"/>
      <c r="I330" s="25"/>
    </row>
    <row r="331" spans="1:9" x14ac:dyDescent="0.2">
      <c r="A331" s="25"/>
      <c r="B331" s="25"/>
      <c r="C331" s="25"/>
      <c r="D331" s="25"/>
      <c r="E331" s="25"/>
      <c r="F331" s="25"/>
      <c r="G331" s="25"/>
      <c r="H331" s="113"/>
      <c r="I331" s="25"/>
    </row>
    <row r="332" spans="1:9" x14ac:dyDescent="0.2">
      <c r="A332" s="25"/>
      <c r="B332" s="25"/>
      <c r="C332" s="25"/>
      <c r="D332" s="25"/>
      <c r="E332" s="25"/>
      <c r="F332" s="25"/>
      <c r="G332" s="25"/>
      <c r="H332" s="113"/>
      <c r="I332" s="25"/>
    </row>
    <row r="333" spans="1:9" x14ac:dyDescent="0.2">
      <c r="A333" s="25"/>
      <c r="B333" s="25"/>
      <c r="C333" s="25"/>
      <c r="D333" s="25"/>
      <c r="E333" s="25"/>
      <c r="F333" s="25"/>
      <c r="G333" s="25"/>
      <c r="H333" s="113"/>
      <c r="I333" s="25"/>
    </row>
    <row r="334" spans="1:9" x14ac:dyDescent="0.2">
      <c r="A334" s="25"/>
      <c r="B334" s="25"/>
      <c r="C334" s="25"/>
      <c r="D334" s="25"/>
      <c r="E334" s="25"/>
      <c r="F334" s="25"/>
      <c r="G334" s="25"/>
      <c r="H334" s="113"/>
      <c r="I334" s="25"/>
    </row>
    <row r="335" spans="1:9" x14ac:dyDescent="0.2">
      <c r="A335" s="25"/>
      <c r="B335" s="25"/>
      <c r="C335" s="25"/>
      <c r="D335" s="25"/>
      <c r="E335" s="25"/>
      <c r="F335" s="25"/>
      <c r="G335" s="25"/>
      <c r="H335" s="113"/>
      <c r="I335" s="25"/>
    </row>
    <row r="336" spans="1:9" x14ac:dyDescent="0.2">
      <c r="A336" s="25"/>
      <c r="B336" s="25"/>
      <c r="C336" s="25"/>
      <c r="D336" s="25"/>
      <c r="E336" s="25"/>
      <c r="F336" s="25"/>
      <c r="G336" s="25"/>
      <c r="H336" s="113"/>
      <c r="I336" s="25"/>
    </row>
    <row r="337" spans="1:9" x14ac:dyDescent="0.2">
      <c r="A337" s="25"/>
      <c r="B337" s="25"/>
      <c r="C337" s="25"/>
      <c r="D337" s="25"/>
      <c r="E337" s="25"/>
      <c r="F337" s="25"/>
      <c r="G337" s="25"/>
      <c r="H337" s="113"/>
      <c r="I337" s="25"/>
    </row>
    <row r="338" spans="1:9" x14ac:dyDescent="0.2">
      <c r="A338" s="25"/>
      <c r="B338" s="25"/>
      <c r="C338" s="25"/>
      <c r="D338" s="25"/>
      <c r="E338" s="25"/>
      <c r="F338" s="25"/>
      <c r="G338" s="25"/>
      <c r="H338" s="113"/>
      <c r="I338" s="25"/>
    </row>
    <row r="339" spans="1:9" x14ac:dyDescent="0.2">
      <c r="A339" s="25"/>
      <c r="B339" s="25"/>
      <c r="C339" s="25"/>
      <c r="D339" s="25"/>
      <c r="E339" s="25"/>
      <c r="F339" s="25"/>
      <c r="G339" s="25"/>
      <c r="H339" s="113"/>
      <c r="I339" s="25"/>
    </row>
    <row r="340" spans="1:9" x14ac:dyDescent="0.2">
      <c r="A340" s="25"/>
      <c r="B340" s="25"/>
      <c r="C340" s="25"/>
      <c r="D340" s="25"/>
      <c r="E340" s="25"/>
      <c r="F340" s="25"/>
      <c r="G340" s="25"/>
      <c r="H340" s="113"/>
      <c r="I340" s="25"/>
    </row>
    <row r="341" spans="1:9" x14ac:dyDescent="0.2">
      <c r="A341" s="25"/>
      <c r="B341" s="25"/>
      <c r="C341" s="25"/>
      <c r="D341" s="25"/>
      <c r="E341" s="25"/>
      <c r="F341" s="25"/>
      <c r="G341" s="25"/>
      <c r="H341" s="113"/>
      <c r="I341" s="25"/>
    </row>
    <row r="342" spans="1:9" x14ac:dyDescent="0.2">
      <c r="A342" s="25"/>
      <c r="B342" s="25"/>
      <c r="C342" s="25"/>
      <c r="D342" s="25"/>
      <c r="E342" s="25"/>
      <c r="F342" s="25"/>
      <c r="G342" s="25"/>
      <c r="H342" s="113"/>
      <c r="I342" s="25"/>
    </row>
    <row r="343" spans="1:9" x14ac:dyDescent="0.2">
      <c r="A343" s="25"/>
      <c r="B343" s="25"/>
      <c r="C343" s="25"/>
      <c r="D343" s="25"/>
      <c r="E343" s="25"/>
      <c r="F343" s="25"/>
      <c r="G343" s="25"/>
      <c r="H343" s="113"/>
      <c r="I343" s="25"/>
    </row>
    <row r="344" spans="1:9" x14ac:dyDescent="0.2">
      <c r="A344" s="25"/>
      <c r="B344" s="25"/>
      <c r="C344" s="25"/>
      <c r="D344" s="25"/>
      <c r="E344" s="25"/>
      <c r="F344" s="25"/>
      <c r="G344" s="25"/>
      <c r="H344" s="113"/>
      <c r="I344" s="25"/>
    </row>
    <row r="345" spans="1:9" x14ac:dyDescent="0.2">
      <c r="A345" s="25"/>
      <c r="B345" s="25"/>
      <c r="C345" s="25"/>
      <c r="D345" s="25"/>
      <c r="E345" s="25"/>
      <c r="F345" s="25"/>
      <c r="G345" s="25"/>
      <c r="H345" s="113"/>
      <c r="I345" s="25"/>
    </row>
    <row r="346" spans="1:9" x14ac:dyDescent="0.2">
      <c r="A346" s="25"/>
      <c r="B346" s="25"/>
      <c r="C346" s="25"/>
      <c r="D346" s="25"/>
      <c r="E346" s="25"/>
      <c r="F346" s="25"/>
      <c r="G346" s="25"/>
      <c r="H346" s="113"/>
      <c r="I346" s="25"/>
    </row>
    <row r="347" spans="1:9" x14ac:dyDescent="0.2">
      <c r="A347" s="25"/>
      <c r="B347" s="25"/>
      <c r="C347" s="25"/>
      <c r="D347" s="25"/>
      <c r="E347" s="25"/>
      <c r="F347" s="25"/>
      <c r="G347" s="25"/>
      <c r="H347" s="113"/>
      <c r="I347" s="25"/>
    </row>
    <row r="348" spans="1:9" x14ac:dyDescent="0.2">
      <c r="A348" s="25"/>
      <c r="B348" s="25"/>
      <c r="C348" s="25"/>
      <c r="D348" s="25"/>
      <c r="E348" s="25"/>
      <c r="F348" s="25"/>
      <c r="G348" s="25"/>
      <c r="H348" s="113"/>
      <c r="I348" s="25"/>
    </row>
    <row r="349" spans="1:9" x14ac:dyDescent="0.2">
      <c r="A349" s="25"/>
      <c r="B349" s="25"/>
      <c r="C349" s="25"/>
      <c r="D349" s="25"/>
      <c r="E349" s="25"/>
      <c r="F349" s="25"/>
      <c r="G349" s="25"/>
      <c r="H349" s="113"/>
      <c r="I349" s="25"/>
    </row>
    <row r="350" spans="1:9" x14ac:dyDescent="0.2">
      <c r="A350" s="25"/>
      <c r="B350" s="25"/>
      <c r="C350" s="25"/>
      <c r="D350" s="25"/>
      <c r="E350" s="25"/>
      <c r="F350" s="25"/>
      <c r="G350" s="25"/>
      <c r="H350" s="113"/>
      <c r="I350" s="25"/>
    </row>
    <row r="351" spans="1:9" x14ac:dyDescent="0.2">
      <c r="A351" s="25"/>
      <c r="B351" s="25"/>
      <c r="C351" s="25"/>
      <c r="D351" s="25"/>
      <c r="E351" s="25"/>
      <c r="F351" s="25"/>
      <c r="G351" s="25"/>
      <c r="H351" s="113"/>
      <c r="I351" s="25"/>
    </row>
    <row r="352" spans="1:9" x14ac:dyDescent="0.2">
      <c r="A352" s="25"/>
      <c r="B352" s="25"/>
      <c r="C352" s="25"/>
      <c r="D352" s="25"/>
      <c r="E352" s="25"/>
      <c r="F352" s="25"/>
      <c r="G352" s="25"/>
      <c r="H352" s="113"/>
      <c r="I352" s="25"/>
    </row>
    <row r="353" spans="1:9" x14ac:dyDescent="0.2">
      <c r="A353" s="25"/>
      <c r="B353" s="25"/>
      <c r="C353" s="25"/>
      <c r="D353" s="25"/>
      <c r="E353" s="25"/>
      <c r="F353" s="25"/>
      <c r="G353" s="25"/>
      <c r="H353" s="113"/>
      <c r="I353" s="25"/>
    </row>
    <row r="354" spans="1:9" x14ac:dyDescent="0.2">
      <c r="A354" s="25"/>
      <c r="B354" s="25"/>
      <c r="C354" s="25"/>
      <c r="D354" s="25"/>
      <c r="E354" s="25"/>
      <c r="F354" s="25"/>
      <c r="G354" s="25"/>
      <c r="H354" s="113"/>
      <c r="I354" s="25"/>
    </row>
    <row r="355" spans="1:9" x14ac:dyDescent="0.2">
      <c r="A355" s="25"/>
      <c r="B355" s="25"/>
      <c r="C355" s="25"/>
      <c r="D355" s="25"/>
      <c r="E355" s="25"/>
      <c r="F355" s="25"/>
      <c r="G355" s="25"/>
      <c r="H355" s="113"/>
      <c r="I355" s="25"/>
    </row>
    <row r="356" spans="1:9" x14ac:dyDescent="0.2">
      <c r="A356" s="25"/>
      <c r="B356" s="25"/>
      <c r="C356" s="25"/>
      <c r="D356" s="25"/>
      <c r="E356" s="25"/>
      <c r="F356" s="25"/>
      <c r="G356" s="25"/>
      <c r="H356" s="113"/>
      <c r="I356" s="25"/>
    </row>
    <row r="357" spans="1:9" x14ac:dyDescent="0.2">
      <c r="A357" s="25"/>
      <c r="B357" s="25"/>
      <c r="C357" s="25"/>
      <c r="D357" s="25"/>
      <c r="E357" s="25"/>
      <c r="F357" s="25"/>
      <c r="G357" s="25"/>
      <c r="H357" s="113"/>
      <c r="I357" s="25"/>
    </row>
    <row r="358" spans="1:9" x14ac:dyDescent="0.2">
      <c r="A358" s="25"/>
      <c r="B358" s="25"/>
      <c r="C358" s="25"/>
      <c r="D358" s="25"/>
      <c r="E358" s="25"/>
      <c r="F358" s="25"/>
      <c r="G358" s="25"/>
      <c r="H358" s="113"/>
      <c r="I358" s="25"/>
    </row>
    <row r="359" spans="1:9" x14ac:dyDescent="0.2">
      <c r="A359" s="25"/>
      <c r="B359" s="25"/>
      <c r="C359" s="25"/>
      <c r="D359" s="25"/>
      <c r="E359" s="25"/>
      <c r="F359" s="25"/>
      <c r="G359" s="25"/>
      <c r="H359" s="113"/>
      <c r="I359" s="25"/>
    </row>
    <row r="360" spans="1:9" x14ac:dyDescent="0.2">
      <c r="A360" s="25"/>
      <c r="B360" s="25"/>
      <c r="C360" s="25"/>
      <c r="D360" s="25"/>
      <c r="E360" s="25"/>
      <c r="F360" s="25"/>
      <c r="G360" s="25"/>
      <c r="H360" s="113"/>
      <c r="I360" s="25"/>
    </row>
    <row r="361" spans="1:9" x14ac:dyDescent="0.2">
      <c r="A361" s="25"/>
      <c r="B361" s="25"/>
      <c r="C361" s="25"/>
      <c r="D361" s="25"/>
      <c r="E361" s="25"/>
      <c r="F361" s="25"/>
      <c r="G361" s="25"/>
      <c r="H361" s="113"/>
      <c r="I361" s="25"/>
    </row>
    <row r="362" spans="1:9" x14ac:dyDescent="0.2">
      <c r="A362" s="25"/>
      <c r="B362" s="25"/>
      <c r="C362" s="25"/>
      <c r="D362" s="25"/>
      <c r="E362" s="25"/>
      <c r="F362" s="25"/>
      <c r="G362" s="25"/>
      <c r="H362" s="113"/>
      <c r="I362" s="25"/>
    </row>
    <row r="363" spans="1:9" x14ac:dyDescent="0.2">
      <c r="A363" s="25"/>
      <c r="B363" s="25"/>
      <c r="C363" s="25"/>
      <c r="D363" s="25"/>
      <c r="E363" s="25"/>
      <c r="F363" s="25"/>
      <c r="G363" s="25"/>
      <c r="H363" s="113"/>
      <c r="I363" s="25"/>
    </row>
    <row r="364" spans="1:9" x14ac:dyDescent="0.2">
      <c r="A364" s="25"/>
      <c r="B364" s="25"/>
      <c r="C364" s="25"/>
      <c r="D364" s="25"/>
      <c r="E364" s="25"/>
      <c r="F364" s="25"/>
      <c r="G364" s="25"/>
      <c r="H364" s="113"/>
      <c r="I364" s="25"/>
    </row>
    <row r="365" spans="1:9" x14ac:dyDescent="0.2">
      <c r="A365" s="25"/>
      <c r="B365" s="25"/>
      <c r="C365" s="25"/>
      <c r="D365" s="25"/>
      <c r="E365" s="25"/>
      <c r="F365" s="25"/>
      <c r="G365" s="25"/>
      <c r="H365" s="113"/>
      <c r="I365" s="25"/>
    </row>
    <row r="366" spans="1:9" x14ac:dyDescent="0.2">
      <c r="A366" s="25"/>
      <c r="B366" s="25"/>
      <c r="C366" s="25"/>
      <c r="D366" s="25"/>
      <c r="E366" s="25"/>
      <c r="F366" s="25"/>
      <c r="G366" s="25"/>
      <c r="H366" s="113"/>
      <c r="I366" s="25"/>
    </row>
    <row r="367" spans="1:9" x14ac:dyDescent="0.2">
      <c r="A367" s="25"/>
      <c r="B367" s="25"/>
      <c r="C367" s="25"/>
      <c r="D367" s="25"/>
      <c r="E367" s="25"/>
      <c r="F367" s="25"/>
      <c r="G367" s="25"/>
      <c r="H367" s="113"/>
      <c r="I367" s="25"/>
    </row>
    <row r="368" spans="1:9" x14ac:dyDescent="0.2">
      <c r="A368" s="25"/>
      <c r="B368" s="25"/>
      <c r="C368" s="25"/>
      <c r="D368" s="25"/>
      <c r="E368" s="25"/>
      <c r="F368" s="25"/>
      <c r="G368" s="25"/>
      <c r="H368" s="113"/>
      <c r="I368" s="25"/>
    </row>
    <row r="369" spans="1:9" x14ac:dyDescent="0.2">
      <c r="A369" s="25"/>
      <c r="B369" s="25"/>
      <c r="C369" s="25"/>
      <c r="D369" s="25"/>
      <c r="E369" s="25"/>
      <c r="F369" s="25"/>
      <c r="G369" s="25"/>
      <c r="H369" s="113"/>
      <c r="I369" s="25"/>
    </row>
    <row r="370" spans="1:9" x14ac:dyDescent="0.2">
      <c r="A370" s="25"/>
      <c r="B370" s="25"/>
      <c r="C370" s="25"/>
      <c r="D370" s="25"/>
      <c r="E370" s="25"/>
      <c r="F370" s="25"/>
      <c r="G370" s="25"/>
      <c r="H370" s="113"/>
      <c r="I370" s="25"/>
    </row>
    <row r="371" spans="1:9" x14ac:dyDescent="0.2">
      <c r="A371" s="25"/>
      <c r="B371" s="25"/>
      <c r="C371" s="25"/>
      <c r="D371" s="25"/>
      <c r="E371" s="25"/>
      <c r="F371" s="25"/>
      <c r="G371" s="25"/>
      <c r="H371" s="113"/>
      <c r="I371" s="25"/>
    </row>
    <row r="372" spans="1:9" x14ac:dyDescent="0.2">
      <c r="A372" s="25"/>
      <c r="B372" s="25"/>
      <c r="C372" s="25"/>
      <c r="D372" s="25"/>
      <c r="E372" s="25"/>
      <c r="F372" s="25"/>
      <c r="G372" s="25"/>
      <c r="H372" s="113"/>
      <c r="I372" s="25"/>
    </row>
    <row r="373" spans="1:9" x14ac:dyDescent="0.2">
      <c r="A373" s="25"/>
      <c r="B373" s="25"/>
      <c r="C373" s="25"/>
      <c r="D373" s="25"/>
      <c r="E373" s="25"/>
      <c r="F373" s="25"/>
      <c r="G373" s="25"/>
      <c r="H373" s="113"/>
      <c r="I373" s="25"/>
    </row>
    <row r="374" spans="1:9" x14ac:dyDescent="0.2">
      <c r="A374" s="25"/>
      <c r="B374" s="25"/>
      <c r="C374" s="25"/>
      <c r="D374" s="25"/>
      <c r="E374" s="25"/>
      <c r="F374" s="25"/>
      <c r="G374" s="25"/>
      <c r="H374" s="113"/>
      <c r="I374" s="25"/>
    </row>
    <row r="375" spans="1:9" x14ac:dyDescent="0.2">
      <c r="A375" s="25"/>
      <c r="B375" s="25"/>
      <c r="C375" s="25"/>
      <c r="D375" s="25"/>
      <c r="E375" s="25"/>
      <c r="F375" s="25"/>
      <c r="G375" s="25"/>
      <c r="H375" s="113"/>
      <c r="I375" s="25"/>
    </row>
    <row r="376" spans="1:9" x14ac:dyDescent="0.2">
      <c r="A376" s="25"/>
      <c r="B376" s="25"/>
      <c r="C376" s="25"/>
      <c r="D376" s="25"/>
      <c r="E376" s="25"/>
      <c r="F376" s="25"/>
      <c r="G376" s="25"/>
      <c r="H376" s="113"/>
      <c r="I376" s="25"/>
    </row>
    <row r="377" spans="1:9" x14ac:dyDescent="0.2">
      <c r="A377" s="25"/>
      <c r="B377" s="25"/>
      <c r="C377" s="25"/>
      <c r="D377" s="25"/>
      <c r="E377" s="25"/>
      <c r="F377" s="25"/>
      <c r="G377" s="25"/>
      <c r="H377" s="113"/>
      <c r="I377" s="25"/>
    </row>
  </sheetData>
  <autoFilter ref="A6:L98" xr:uid="{00000000-0001-0000-0400-000000000000}"/>
  <mergeCells count="33">
    <mergeCell ref="A75:A80"/>
    <mergeCell ref="B57:B58"/>
    <mergeCell ref="A57:A58"/>
    <mergeCell ref="B59:B62"/>
    <mergeCell ref="A59:A62"/>
    <mergeCell ref="B65:B67"/>
    <mergeCell ref="A65:A67"/>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1:I1"/>
    <mergeCell ref="B33:B39"/>
    <mergeCell ref="B51:B52"/>
    <mergeCell ref="A2:D2"/>
    <mergeCell ref="B43:B44"/>
    <mergeCell ref="A43:A44"/>
    <mergeCell ref="A46:A50"/>
    <mergeCell ref="B46:B50"/>
    <mergeCell ref="A51:A52"/>
    <mergeCell ref="A3:I3"/>
  </mergeCells>
  <printOptions horizontalCentered="1"/>
  <pageMargins left="0.25" right="0.25" top="0.75" bottom="0.75" header="0.3" footer="0.3"/>
  <pageSetup scale="27" fitToWidth="5" fitToHeight="10" orientation="portrait" r:id="rId1"/>
  <rowBreaks count="5" manualBreakCount="5">
    <brk id="18" max="8" man="1"/>
    <brk id="36" max="8" man="1"/>
    <brk id="52" max="8" man="1"/>
    <brk id="69" max="8" man="1"/>
    <brk id="85" max="8"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María Janneth Romero Martínez</cp:lastModifiedBy>
  <cp:lastPrinted>2023-02-02T16:03:41Z</cp:lastPrinted>
  <dcterms:created xsi:type="dcterms:W3CDTF">2019-03-20T21:51:27Z</dcterms:created>
  <dcterms:modified xsi:type="dcterms:W3CDTF">2023-10-24T23:31:04Z</dcterms:modified>
</cp:coreProperties>
</file>